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010118\Desktop\РАЗРАБОТКА\Неликвиды\"/>
    </mc:Choice>
  </mc:AlternateContent>
  <xr:revisionPtr revIDLastSave="0" documentId="8_{0A18794A-2187-4DCE-AC99-E7A20B76F9E5}" xr6:coauthVersionLast="40" xr6:coauthVersionMax="40" xr10:uidLastSave="{00000000-0000-0000-0000-000000000000}"/>
  <bookViews>
    <workbookView xWindow="0" yWindow="0" windowWidth="28800" windowHeight="12360" xr2:uid="{61CD7ED8-FA0F-4DB7-A1CA-7ACEE1E6AEAE}"/>
  </bookViews>
  <sheets>
    <sheet name="Расчет по неликвидам 2" sheetId="1" r:id="rId1"/>
  </sheets>
  <externalReferences>
    <externalReference r:id="rId2"/>
  </externalReferences>
  <definedNames>
    <definedName name="_xlnm._FilterDatabase" localSheetId="0" hidden="1">'Расчет по неликвидам 2'!$A$6:$I$612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2" i="1" l="1"/>
  <c r="G612" i="1" s="1"/>
  <c r="F611" i="1"/>
  <c r="G611" i="1" s="1"/>
  <c r="F610" i="1"/>
  <c r="G610" i="1" s="1"/>
  <c r="F609" i="1"/>
  <c r="G609" i="1" s="1"/>
  <c r="F608" i="1"/>
  <c r="G608" i="1" s="1"/>
  <c r="F607" i="1"/>
  <c r="G607" i="1" s="1"/>
  <c r="F606" i="1"/>
  <c r="G606" i="1" s="1"/>
  <c r="F605" i="1"/>
  <c r="G605" i="1" s="1"/>
  <c r="F604" i="1"/>
  <c r="G604" i="1" s="1"/>
  <c r="F603" i="1"/>
  <c r="G603" i="1" s="1"/>
  <c r="F602" i="1"/>
  <c r="G602" i="1" s="1"/>
  <c r="F601" i="1"/>
  <c r="G601" i="1" s="1"/>
  <c r="F600" i="1"/>
  <c r="G600" i="1" s="1"/>
  <c r="F599" i="1"/>
  <c r="G599" i="1" s="1"/>
  <c r="F598" i="1"/>
  <c r="G598" i="1" s="1"/>
  <c r="F597" i="1"/>
  <c r="G597" i="1" s="1"/>
  <c r="F596" i="1"/>
  <c r="G596" i="1" s="1"/>
  <c r="F595" i="1"/>
  <c r="G595" i="1" s="1"/>
  <c r="F594" i="1"/>
  <c r="G594" i="1" s="1"/>
  <c r="F593" i="1"/>
  <c r="G593" i="1" s="1"/>
  <c r="F592" i="1"/>
  <c r="G592" i="1" s="1"/>
  <c r="F591" i="1"/>
  <c r="G591" i="1" s="1"/>
  <c r="F590" i="1"/>
  <c r="G590" i="1" s="1"/>
  <c r="F589" i="1"/>
  <c r="G589" i="1" s="1"/>
  <c r="F588" i="1"/>
  <c r="G588" i="1" s="1"/>
  <c r="F587" i="1"/>
  <c r="G587" i="1" s="1"/>
  <c r="F586" i="1"/>
  <c r="G586" i="1" s="1"/>
  <c r="F585" i="1"/>
  <c r="G585" i="1" s="1"/>
  <c r="F584" i="1"/>
  <c r="G584" i="1" s="1"/>
  <c r="F583" i="1"/>
  <c r="G583" i="1" s="1"/>
  <c r="F582" i="1"/>
  <c r="G582" i="1" s="1"/>
  <c r="F581" i="1"/>
  <c r="G581" i="1" s="1"/>
  <c r="F580" i="1"/>
  <c r="G580" i="1" s="1"/>
  <c r="F579" i="1"/>
  <c r="G579" i="1" s="1"/>
  <c r="F578" i="1"/>
  <c r="G578" i="1" s="1"/>
  <c r="F577" i="1"/>
  <c r="G577" i="1" s="1"/>
  <c r="F576" i="1"/>
  <c r="G576" i="1" s="1"/>
  <c r="F575" i="1"/>
  <c r="G575" i="1" s="1"/>
  <c r="F574" i="1"/>
  <c r="G574" i="1" s="1"/>
  <c r="F573" i="1"/>
  <c r="G573" i="1" s="1"/>
  <c r="F572" i="1"/>
  <c r="G572" i="1" s="1"/>
  <c r="F571" i="1"/>
  <c r="G571" i="1" s="1"/>
  <c r="F570" i="1"/>
  <c r="G570" i="1" s="1"/>
  <c r="F569" i="1"/>
  <c r="G569" i="1" s="1"/>
  <c r="F568" i="1"/>
  <c r="G568" i="1" s="1"/>
  <c r="F567" i="1"/>
  <c r="G567" i="1" s="1"/>
  <c r="F566" i="1"/>
  <c r="G566" i="1" s="1"/>
  <c r="F565" i="1"/>
  <c r="G565" i="1" s="1"/>
  <c r="F564" i="1"/>
  <c r="G564" i="1" s="1"/>
  <c r="F563" i="1"/>
  <c r="G563" i="1" s="1"/>
  <c r="F562" i="1"/>
  <c r="G562" i="1" s="1"/>
  <c r="F561" i="1"/>
  <c r="G561" i="1" s="1"/>
  <c r="F560" i="1"/>
  <c r="G560" i="1" s="1"/>
  <c r="F559" i="1"/>
  <c r="G559" i="1" s="1"/>
  <c r="F558" i="1"/>
  <c r="G558" i="1" s="1"/>
  <c r="F557" i="1"/>
  <c r="G557" i="1" s="1"/>
  <c r="F556" i="1"/>
  <c r="G556" i="1" s="1"/>
  <c r="F555" i="1"/>
  <c r="G555" i="1" s="1"/>
  <c r="F554" i="1"/>
  <c r="G554" i="1" s="1"/>
  <c r="F553" i="1"/>
  <c r="G553" i="1" s="1"/>
  <c r="F552" i="1"/>
  <c r="G552" i="1" s="1"/>
  <c r="F551" i="1"/>
  <c r="G551" i="1" s="1"/>
  <c r="F550" i="1"/>
  <c r="G550" i="1" s="1"/>
  <c r="F549" i="1"/>
  <c r="G549" i="1" s="1"/>
  <c r="F548" i="1"/>
  <c r="G548" i="1" s="1"/>
  <c r="F547" i="1"/>
  <c r="G547" i="1" s="1"/>
  <c r="F546" i="1"/>
  <c r="G546" i="1" s="1"/>
  <c r="F545" i="1"/>
  <c r="G545" i="1" s="1"/>
  <c r="F544" i="1"/>
  <c r="G544" i="1" s="1"/>
  <c r="F543" i="1"/>
  <c r="G543" i="1" s="1"/>
  <c r="F542" i="1"/>
  <c r="G542" i="1" s="1"/>
  <c r="F541" i="1"/>
  <c r="G541" i="1" s="1"/>
  <c r="F540" i="1"/>
  <c r="G540" i="1" s="1"/>
  <c r="F539" i="1"/>
  <c r="G539" i="1" s="1"/>
  <c r="F538" i="1"/>
  <c r="G538" i="1" s="1"/>
  <c r="F537" i="1"/>
  <c r="G537" i="1" s="1"/>
  <c r="F536" i="1"/>
  <c r="G536" i="1" s="1"/>
  <c r="F535" i="1"/>
  <c r="G535" i="1" s="1"/>
  <c r="F534" i="1"/>
  <c r="G534" i="1" s="1"/>
  <c r="F533" i="1"/>
  <c r="G533" i="1" s="1"/>
  <c r="F532" i="1"/>
  <c r="G532" i="1" s="1"/>
  <c r="F531" i="1"/>
  <c r="G531" i="1" s="1"/>
  <c r="F530" i="1"/>
  <c r="G530" i="1" s="1"/>
  <c r="F529" i="1"/>
  <c r="G529" i="1" s="1"/>
  <c r="F528" i="1"/>
  <c r="G528" i="1" s="1"/>
  <c r="F527" i="1"/>
  <c r="G527" i="1" s="1"/>
  <c r="F526" i="1"/>
  <c r="G526" i="1" s="1"/>
  <c r="F525" i="1"/>
  <c r="G525" i="1" s="1"/>
  <c r="F524" i="1"/>
  <c r="G524" i="1" s="1"/>
  <c r="F523" i="1"/>
  <c r="G523" i="1" s="1"/>
  <c r="F522" i="1"/>
  <c r="G522" i="1" s="1"/>
  <c r="F521" i="1"/>
  <c r="G521" i="1" s="1"/>
  <c r="F520" i="1"/>
  <c r="G520" i="1" s="1"/>
  <c r="F519" i="1"/>
  <c r="G519" i="1" s="1"/>
  <c r="F518" i="1"/>
  <c r="G518" i="1" s="1"/>
  <c r="F517" i="1"/>
  <c r="G517" i="1" s="1"/>
  <c r="F516" i="1"/>
  <c r="G516" i="1" s="1"/>
  <c r="F515" i="1"/>
  <c r="G515" i="1" s="1"/>
  <c r="F514" i="1"/>
  <c r="G514" i="1" s="1"/>
  <c r="F513" i="1"/>
  <c r="G513" i="1" s="1"/>
  <c r="F512" i="1"/>
  <c r="G512" i="1" s="1"/>
  <c r="F511" i="1"/>
  <c r="G511" i="1" s="1"/>
  <c r="F510" i="1"/>
  <c r="G510" i="1" s="1"/>
  <c r="F509" i="1"/>
  <c r="G509" i="1" s="1"/>
  <c r="F508" i="1"/>
  <c r="G508" i="1" s="1"/>
  <c r="F507" i="1"/>
  <c r="G507" i="1" s="1"/>
  <c r="F506" i="1"/>
  <c r="G506" i="1" s="1"/>
  <c r="F505" i="1"/>
  <c r="G505" i="1" s="1"/>
  <c r="F504" i="1"/>
  <c r="G504" i="1" s="1"/>
  <c r="F503" i="1"/>
  <c r="G503" i="1" s="1"/>
  <c r="F502" i="1"/>
  <c r="G502" i="1" s="1"/>
  <c r="F501" i="1"/>
  <c r="G501" i="1" s="1"/>
  <c r="F500" i="1"/>
  <c r="G500" i="1" s="1"/>
  <c r="F499" i="1"/>
  <c r="G499" i="1" s="1"/>
  <c r="F498" i="1"/>
  <c r="G498" i="1" s="1"/>
  <c r="F497" i="1"/>
  <c r="G497" i="1" s="1"/>
  <c r="F496" i="1"/>
  <c r="G496" i="1" s="1"/>
  <c r="F495" i="1"/>
  <c r="G495" i="1" s="1"/>
  <c r="F494" i="1"/>
  <c r="G494" i="1" s="1"/>
  <c r="F493" i="1"/>
  <c r="G493" i="1" s="1"/>
  <c r="F492" i="1"/>
  <c r="G492" i="1" s="1"/>
  <c r="F491" i="1"/>
  <c r="G491" i="1" s="1"/>
  <c r="F490" i="1"/>
  <c r="G490" i="1" s="1"/>
  <c r="F489" i="1"/>
  <c r="G489" i="1" s="1"/>
  <c r="F488" i="1"/>
  <c r="G488" i="1" s="1"/>
  <c r="F487" i="1"/>
  <c r="G487" i="1" s="1"/>
  <c r="F486" i="1"/>
  <c r="G486" i="1" s="1"/>
  <c r="F485" i="1"/>
  <c r="G485" i="1" s="1"/>
  <c r="F484" i="1"/>
  <c r="G484" i="1" s="1"/>
  <c r="F483" i="1"/>
  <c r="G483" i="1" s="1"/>
  <c r="F482" i="1"/>
  <c r="G482" i="1" s="1"/>
  <c r="F481" i="1"/>
  <c r="G481" i="1" s="1"/>
  <c r="F480" i="1"/>
  <c r="G480" i="1" s="1"/>
  <c r="F479" i="1"/>
  <c r="G479" i="1" s="1"/>
  <c r="F478" i="1"/>
  <c r="G478" i="1" s="1"/>
  <c r="F477" i="1"/>
  <c r="G477" i="1" s="1"/>
  <c r="F476" i="1"/>
  <c r="G476" i="1" s="1"/>
  <c r="F475" i="1"/>
  <c r="G475" i="1" s="1"/>
  <c r="F474" i="1"/>
  <c r="G474" i="1" s="1"/>
  <c r="F473" i="1"/>
  <c r="G473" i="1" s="1"/>
  <c r="F472" i="1"/>
  <c r="G472" i="1" s="1"/>
  <c r="F471" i="1"/>
  <c r="G471" i="1" s="1"/>
  <c r="F470" i="1"/>
  <c r="G470" i="1" s="1"/>
  <c r="F469" i="1"/>
  <c r="G469" i="1" s="1"/>
  <c r="F468" i="1"/>
  <c r="G468" i="1" s="1"/>
  <c r="F467" i="1"/>
  <c r="G467" i="1" s="1"/>
  <c r="F466" i="1"/>
  <c r="G466" i="1" s="1"/>
  <c r="F465" i="1"/>
  <c r="G465" i="1" s="1"/>
  <c r="F464" i="1"/>
  <c r="G464" i="1" s="1"/>
  <c r="F463" i="1"/>
  <c r="G463" i="1" s="1"/>
  <c r="F462" i="1"/>
  <c r="G462" i="1" s="1"/>
  <c r="F461" i="1"/>
  <c r="G461" i="1" s="1"/>
  <c r="F460" i="1"/>
  <c r="G460" i="1" s="1"/>
  <c r="F459" i="1"/>
  <c r="G459" i="1" s="1"/>
  <c r="F458" i="1"/>
  <c r="G458" i="1" s="1"/>
  <c r="F457" i="1"/>
  <c r="G457" i="1" s="1"/>
  <c r="F456" i="1"/>
  <c r="G456" i="1" s="1"/>
  <c r="F455" i="1"/>
  <c r="G455" i="1" s="1"/>
  <c r="F454" i="1"/>
  <c r="G454" i="1" s="1"/>
  <c r="F453" i="1"/>
  <c r="G453" i="1" s="1"/>
  <c r="F452" i="1"/>
  <c r="G452" i="1" s="1"/>
  <c r="F451" i="1"/>
  <c r="G451" i="1" s="1"/>
  <c r="F450" i="1"/>
  <c r="G450" i="1" s="1"/>
  <c r="F449" i="1"/>
  <c r="G449" i="1" s="1"/>
  <c r="F448" i="1"/>
  <c r="G448" i="1" s="1"/>
  <c r="F447" i="1"/>
  <c r="G447" i="1" s="1"/>
  <c r="F446" i="1"/>
  <c r="G446" i="1" s="1"/>
  <c r="F445" i="1"/>
  <c r="G445" i="1" s="1"/>
  <c r="F444" i="1"/>
  <c r="G444" i="1" s="1"/>
  <c r="F443" i="1"/>
  <c r="G443" i="1" s="1"/>
  <c r="F442" i="1"/>
  <c r="G442" i="1" s="1"/>
  <c r="F441" i="1"/>
  <c r="G441" i="1" s="1"/>
  <c r="F440" i="1"/>
  <c r="G440" i="1" s="1"/>
  <c r="F439" i="1"/>
  <c r="G439" i="1" s="1"/>
  <c r="F438" i="1"/>
  <c r="G438" i="1" s="1"/>
  <c r="F437" i="1"/>
  <c r="G437" i="1" s="1"/>
  <c r="F436" i="1"/>
  <c r="G436" i="1" s="1"/>
  <c r="F435" i="1"/>
  <c r="G435" i="1" s="1"/>
  <c r="F434" i="1"/>
  <c r="G434" i="1" s="1"/>
  <c r="F433" i="1"/>
  <c r="G433" i="1" s="1"/>
  <c r="F432" i="1"/>
  <c r="G432" i="1" s="1"/>
  <c r="F431" i="1"/>
  <c r="G431" i="1" s="1"/>
  <c r="F430" i="1"/>
  <c r="G430" i="1" s="1"/>
  <c r="F429" i="1"/>
  <c r="G429" i="1" s="1"/>
  <c r="F428" i="1"/>
  <c r="G428" i="1" s="1"/>
  <c r="F427" i="1"/>
  <c r="G427" i="1" s="1"/>
  <c r="F426" i="1"/>
  <c r="G426" i="1" s="1"/>
  <c r="F425" i="1"/>
  <c r="G425" i="1" s="1"/>
  <c r="F424" i="1"/>
  <c r="G424" i="1" s="1"/>
  <c r="F423" i="1"/>
  <c r="G423" i="1" s="1"/>
  <c r="F422" i="1"/>
  <c r="G422" i="1" s="1"/>
  <c r="F421" i="1"/>
  <c r="G421" i="1" s="1"/>
  <c r="F420" i="1"/>
  <c r="G420" i="1" s="1"/>
  <c r="F419" i="1"/>
  <c r="G419" i="1" s="1"/>
  <c r="F418" i="1"/>
  <c r="G418" i="1" s="1"/>
  <c r="F417" i="1"/>
  <c r="G417" i="1" s="1"/>
  <c r="F416" i="1"/>
  <c r="G416" i="1" s="1"/>
  <c r="F415" i="1"/>
  <c r="G415" i="1" s="1"/>
  <c r="F414" i="1"/>
  <c r="G414" i="1" s="1"/>
  <c r="F413" i="1"/>
  <c r="G413" i="1" s="1"/>
  <c r="F412" i="1"/>
  <c r="G412" i="1" s="1"/>
  <c r="F411" i="1"/>
  <c r="G411" i="1" s="1"/>
  <c r="F410" i="1"/>
  <c r="G410" i="1" s="1"/>
  <c r="F409" i="1"/>
  <c r="G409" i="1" s="1"/>
  <c r="F408" i="1"/>
  <c r="G408" i="1" s="1"/>
  <c r="F407" i="1"/>
  <c r="G407" i="1" s="1"/>
  <c r="F406" i="1"/>
  <c r="G406" i="1" s="1"/>
  <c r="F405" i="1"/>
  <c r="G405" i="1" s="1"/>
  <c r="F404" i="1"/>
  <c r="G404" i="1" s="1"/>
  <c r="F403" i="1"/>
  <c r="G403" i="1" s="1"/>
  <c r="F402" i="1"/>
  <c r="G402" i="1" s="1"/>
  <c r="F401" i="1"/>
  <c r="G401" i="1" s="1"/>
  <c r="F400" i="1"/>
  <c r="G400" i="1" s="1"/>
  <c r="F399" i="1"/>
  <c r="G399" i="1" s="1"/>
  <c r="F398" i="1"/>
  <c r="G398" i="1" s="1"/>
  <c r="F397" i="1"/>
  <c r="G397" i="1" s="1"/>
  <c r="F396" i="1"/>
  <c r="G396" i="1" s="1"/>
  <c r="F395" i="1"/>
  <c r="G395" i="1" s="1"/>
  <c r="F394" i="1"/>
  <c r="G394" i="1" s="1"/>
  <c r="F393" i="1"/>
  <c r="G393" i="1" s="1"/>
  <c r="F392" i="1"/>
  <c r="G392" i="1" s="1"/>
  <c r="F391" i="1"/>
  <c r="G391" i="1" s="1"/>
  <c r="F390" i="1"/>
  <c r="G390" i="1" s="1"/>
  <c r="F389" i="1"/>
  <c r="G389" i="1" s="1"/>
  <c r="F388" i="1"/>
  <c r="G388" i="1" s="1"/>
  <c r="F387" i="1"/>
  <c r="G387" i="1" s="1"/>
  <c r="F386" i="1"/>
  <c r="G386" i="1" s="1"/>
  <c r="F385" i="1"/>
  <c r="G385" i="1" s="1"/>
  <c r="F384" i="1"/>
  <c r="G384" i="1" s="1"/>
  <c r="F383" i="1"/>
  <c r="G383" i="1" s="1"/>
  <c r="F382" i="1"/>
  <c r="G382" i="1" s="1"/>
  <c r="F381" i="1"/>
  <c r="G381" i="1" s="1"/>
  <c r="F380" i="1"/>
  <c r="G380" i="1" s="1"/>
  <c r="F379" i="1"/>
  <c r="G379" i="1" s="1"/>
  <c r="F378" i="1"/>
  <c r="G378" i="1" s="1"/>
  <c r="F377" i="1"/>
  <c r="G377" i="1" s="1"/>
  <c r="F376" i="1"/>
  <c r="G376" i="1" s="1"/>
  <c r="F375" i="1"/>
  <c r="G375" i="1" s="1"/>
  <c r="F374" i="1"/>
  <c r="G374" i="1" s="1"/>
  <c r="F373" i="1"/>
  <c r="G373" i="1" s="1"/>
  <c r="F372" i="1"/>
  <c r="G372" i="1" s="1"/>
  <c r="F371" i="1"/>
  <c r="G371" i="1" s="1"/>
  <c r="F370" i="1"/>
  <c r="G370" i="1" s="1"/>
  <c r="F369" i="1"/>
  <c r="G369" i="1" s="1"/>
  <c r="F368" i="1"/>
  <c r="G368" i="1" s="1"/>
  <c r="F367" i="1"/>
  <c r="G367" i="1" s="1"/>
  <c r="F366" i="1"/>
  <c r="G366" i="1" s="1"/>
  <c r="F365" i="1"/>
  <c r="G365" i="1" s="1"/>
  <c r="F364" i="1"/>
  <c r="G364" i="1" s="1"/>
  <c r="F363" i="1"/>
  <c r="G363" i="1" s="1"/>
  <c r="F362" i="1"/>
  <c r="G362" i="1" s="1"/>
  <c r="F361" i="1"/>
  <c r="G361" i="1" s="1"/>
  <c r="F360" i="1"/>
  <c r="G360" i="1" s="1"/>
  <c r="F359" i="1"/>
  <c r="G359" i="1" s="1"/>
  <c r="F358" i="1"/>
  <c r="G358" i="1" s="1"/>
  <c r="F357" i="1"/>
  <c r="G357" i="1" s="1"/>
  <c r="F356" i="1"/>
  <c r="G356" i="1" s="1"/>
  <c r="F355" i="1"/>
  <c r="G355" i="1" s="1"/>
  <c r="F354" i="1"/>
  <c r="G354" i="1" s="1"/>
  <c r="F353" i="1"/>
  <c r="G353" i="1" s="1"/>
  <c r="F352" i="1"/>
  <c r="G352" i="1" s="1"/>
  <c r="F351" i="1"/>
  <c r="G351" i="1" s="1"/>
  <c r="F350" i="1"/>
  <c r="G350" i="1" s="1"/>
  <c r="F349" i="1"/>
  <c r="G349" i="1" s="1"/>
  <c r="F348" i="1"/>
  <c r="G348" i="1" s="1"/>
  <c r="F347" i="1"/>
  <c r="G347" i="1" s="1"/>
  <c r="F346" i="1"/>
  <c r="G346" i="1" s="1"/>
  <c r="F345" i="1"/>
  <c r="G345" i="1" s="1"/>
  <c r="F344" i="1"/>
  <c r="G344" i="1" s="1"/>
  <c r="F343" i="1"/>
  <c r="G343" i="1" s="1"/>
  <c r="F342" i="1"/>
  <c r="G342" i="1" s="1"/>
  <c r="F341" i="1"/>
  <c r="G341" i="1" s="1"/>
  <c r="F340" i="1"/>
  <c r="G340" i="1" s="1"/>
  <c r="F339" i="1"/>
  <c r="G339" i="1" s="1"/>
  <c r="F338" i="1"/>
  <c r="G338" i="1" s="1"/>
  <c r="F337" i="1"/>
  <c r="G337" i="1" s="1"/>
  <c r="F336" i="1"/>
  <c r="G336" i="1" s="1"/>
  <c r="F335" i="1"/>
  <c r="G335" i="1" s="1"/>
  <c r="F334" i="1"/>
  <c r="G334" i="1" s="1"/>
  <c r="F333" i="1"/>
  <c r="G333" i="1" s="1"/>
  <c r="F332" i="1"/>
  <c r="G332" i="1" s="1"/>
  <c r="F331" i="1"/>
  <c r="G331" i="1" s="1"/>
  <c r="F330" i="1"/>
  <c r="G330" i="1" s="1"/>
  <c r="F329" i="1"/>
  <c r="G329" i="1" s="1"/>
  <c r="F328" i="1"/>
  <c r="G328" i="1" s="1"/>
  <c r="F327" i="1"/>
  <c r="G327" i="1" s="1"/>
  <c r="F326" i="1"/>
  <c r="G326" i="1" s="1"/>
  <c r="F325" i="1"/>
  <c r="G325" i="1" s="1"/>
  <c r="F324" i="1"/>
  <c r="G324" i="1" s="1"/>
  <c r="F323" i="1"/>
  <c r="G323" i="1" s="1"/>
  <c r="F322" i="1"/>
  <c r="G322" i="1" s="1"/>
  <c r="F321" i="1"/>
  <c r="G321" i="1" s="1"/>
  <c r="F320" i="1"/>
  <c r="G320" i="1" s="1"/>
  <c r="F319" i="1"/>
  <c r="G319" i="1" s="1"/>
  <c r="F318" i="1"/>
  <c r="G318" i="1" s="1"/>
  <c r="F317" i="1"/>
  <c r="G317" i="1" s="1"/>
  <c r="F316" i="1"/>
  <c r="G316" i="1" s="1"/>
  <c r="F315" i="1"/>
  <c r="G315" i="1" s="1"/>
  <c r="F314" i="1"/>
  <c r="G314" i="1" s="1"/>
  <c r="F313" i="1"/>
  <c r="G313" i="1" s="1"/>
  <c r="F312" i="1"/>
  <c r="G312" i="1" s="1"/>
  <c r="F311" i="1"/>
  <c r="G311" i="1" s="1"/>
  <c r="F310" i="1"/>
  <c r="G310" i="1" s="1"/>
  <c r="F309" i="1"/>
  <c r="G309" i="1" s="1"/>
  <c r="F308" i="1"/>
  <c r="G308" i="1" s="1"/>
  <c r="F307" i="1"/>
  <c r="G307" i="1" s="1"/>
  <c r="F306" i="1"/>
  <c r="G306" i="1" s="1"/>
  <c r="F305" i="1"/>
  <c r="G305" i="1" s="1"/>
  <c r="F304" i="1"/>
  <c r="G304" i="1" s="1"/>
  <c r="F303" i="1"/>
  <c r="G303" i="1" s="1"/>
  <c r="F302" i="1"/>
  <c r="G302" i="1" s="1"/>
  <c r="F301" i="1"/>
  <c r="G301" i="1" s="1"/>
  <c r="F300" i="1"/>
  <c r="G300" i="1" s="1"/>
  <c r="F299" i="1"/>
  <c r="G299" i="1" s="1"/>
  <c r="F298" i="1"/>
  <c r="G298" i="1" s="1"/>
  <c r="F297" i="1"/>
  <c r="G297" i="1" s="1"/>
  <c r="F296" i="1"/>
  <c r="G296" i="1" s="1"/>
  <c r="F295" i="1"/>
  <c r="G295" i="1" s="1"/>
  <c r="F294" i="1"/>
  <c r="G294" i="1" s="1"/>
  <c r="F293" i="1"/>
  <c r="G293" i="1" s="1"/>
  <c r="F292" i="1"/>
  <c r="G292" i="1" s="1"/>
  <c r="F291" i="1"/>
  <c r="G291" i="1" s="1"/>
  <c r="F290" i="1"/>
  <c r="G290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F279" i="1"/>
  <c r="G279" i="1" s="1"/>
  <c r="F278" i="1"/>
  <c r="G278" i="1" s="1"/>
  <c r="F277" i="1"/>
  <c r="G277" i="1" s="1"/>
  <c r="F276" i="1"/>
  <c r="G276" i="1" s="1"/>
  <c r="F275" i="1"/>
  <c r="G275" i="1" s="1"/>
  <c r="F274" i="1"/>
  <c r="G274" i="1" s="1"/>
  <c r="F273" i="1"/>
  <c r="G273" i="1" s="1"/>
  <c r="F272" i="1"/>
  <c r="G272" i="1" s="1"/>
  <c r="F271" i="1"/>
  <c r="G271" i="1" s="1"/>
  <c r="F270" i="1"/>
  <c r="G270" i="1" s="1"/>
  <c r="F269" i="1"/>
  <c r="G269" i="1" s="1"/>
  <c r="F268" i="1"/>
  <c r="G268" i="1" s="1"/>
  <c r="F267" i="1"/>
  <c r="G267" i="1" s="1"/>
  <c r="F266" i="1"/>
  <c r="G266" i="1" s="1"/>
  <c r="F265" i="1"/>
  <c r="G265" i="1" s="1"/>
  <c r="F264" i="1"/>
  <c r="G264" i="1" s="1"/>
  <c r="F263" i="1"/>
  <c r="G263" i="1" s="1"/>
  <c r="F262" i="1"/>
  <c r="G262" i="1" s="1"/>
  <c r="F261" i="1"/>
  <c r="G261" i="1" s="1"/>
  <c r="F260" i="1"/>
  <c r="G260" i="1" s="1"/>
  <c r="F259" i="1"/>
  <c r="G259" i="1" s="1"/>
  <c r="F258" i="1"/>
  <c r="G258" i="1" s="1"/>
  <c r="F257" i="1"/>
  <c r="G257" i="1" s="1"/>
  <c r="F256" i="1"/>
  <c r="G256" i="1" s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E241" i="1"/>
  <c r="G241" i="1" s="1"/>
  <c r="E240" i="1"/>
  <c r="G240" i="1" s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F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F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14" i="1" l="1"/>
</calcChain>
</file>

<file path=xl/sharedStrings.xml><?xml version="1.0" encoding="utf-8"?>
<sst xmlns="http://schemas.openxmlformats.org/spreadsheetml/2006/main" count="2255" uniqueCount="1226">
  <si>
    <t>Общий перечень (Часть 1 + Часть 2)</t>
  </si>
  <si>
    <t>Часть 1. (позиции 1-268)</t>
  </si>
  <si>
    <t>товарно-материальных ценностей</t>
  </si>
  <si>
    <t>Часть 2 (позиции 269-634)</t>
  </si>
  <si>
    <t>невостребованных в дальнейшей работе на ООО "Ново-Рязанская ТЭЦ"</t>
  </si>
  <si>
    <t>Код</t>
  </si>
  <si>
    <t>Номенклатура</t>
  </si>
  <si>
    <t>Статья БДР</t>
  </si>
  <si>
    <t>Количество</t>
  </si>
  <si>
    <t>Цена, по бухчету , без НДС</t>
  </si>
  <si>
    <t>Сумма по бухчету , без НДС</t>
  </si>
  <si>
    <t>Комментарий</t>
  </si>
  <si>
    <t>ЕР-00105302</t>
  </si>
  <si>
    <t>3ПСПтп 35-3-150-В. Муфта переходная соединительная на основе термоусаживаемых изделий для трехжильны</t>
  </si>
  <si>
    <t>БУ</t>
  </si>
  <si>
    <t>Нет кабелей под этот вид муфт</t>
  </si>
  <si>
    <t>ЕР-00105298</t>
  </si>
  <si>
    <t>3ПСТ-10-35/50(Б). Муфта термоусаживаемая соединительная для 3-х жильных кабелей с  изоляцией из шито</t>
  </si>
  <si>
    <t>ЕР-00105299</t>
  </si>
  <si>
    <t>4 ПКВНтпБ-в-10/25. Муфта концевая внутренней (наружной) установки для кабелей с пластмассовой изоляц</t>
  </si>
  <si>
    <t>ЕР-00105300</t>
  </si>
  <si>
    <t>4 ПКВНтпБ-в-35/50. Муфта концевая внутренней (наружной) установки для кабелей с пластмассовой изоляц</t>
  </si>
  <si>
    <t>ЕР-00105272</t>
  </si>
  <si>
    <t>4 ПСТБ-в-35/50. Муфта соединительная для кабелей с пластмассовой изоляцией в металлической оболочке</t>
  </si>
  <si>
    <t>ЕР-00105274</t>
  </si>
  <si>
    <t>POLI-01/4х10-35(510). Муфта соединительная для четырехжильного кабеля с пластмассовой изоляцией на н</t>
  </si>
  <si>
    <t>ЕР-00105293</t>
  </si>
  <si>
    <t>TRAJ-12/3X 70-120</t>
  </si>
  <si>
    <t>ЕР-00105294</t>
  </si>
  <si>
    <t>TRAJ-42/1X 120-240-3HL</t>
  </si>
  <si>
    <t>ЕР-00005284</t>
  </si>
  <si>
    <t>Аккумулятор 6СТ-132</t>
  </si>
  <si>
    <t>Прочие материалы цехового назначения</t>
  </si>
  <si>
    <t>Лежит давно. Невостребован</t>
  </si>
  <si>
    <t>ЕР-00010930</t>
  </si>
  <si>
    <t>Алюминивая пудра</t>
  </si>
  <si>
    <t>В обозримом будующем нет необходимости в использовании.</t>
  </si>
  <si>
    <t>ЕР-00007950</t>
  </si>
  <si>
    <t>Бокс кабельный телефонный БКТ 100х2 АХТ</t>
  </si>
  <si>
    <t>Материалы для оргтехники и оргтехника прочие (без ОС)</t>
  </si>
  <si>
    <t>Устаревшее оборудование. Не применимо на ТЭЦ</t>
  </si>
  <si>
    <t>ЕР-00007951</t>
  </si>
  <si>
    <t>Бокс кабельный телефонный БКТ 20х2 АХТ</t>
  </si>
  <si>
    <t>ЕР-00007952</t>
  </si>
  <si>
    <t>Бокс кабельный телефонный БКТ 30х2 АХТ</t>
  </si>
  <si>
    <t>ЕР-00007953</t>
  </si>
  <si>
    <t>Бокс кабельный телефонный БКТ 50х2 АХТ</t>
  </si>
  <si>
    <t>ЕР-00008950</t>
  </si>
  <si>
    <t>Вилотерм</t>
  </si>
  <si>
    <t>Сырье, материалы и запасные части на ремонт хозспособом</t>
  </si>
  <si>
    <t>ЕР-00103638</t>
  </si>
  <si>
    <t>Выключатель 2хON-ON 250В 16А с кр подсвет. (В127В)</t>
  </si>
  <si>
    <t>Не используется оборудование на 127 В</t>
  </si>
  <si>
    <t>ЕР-00002452</t>
  </si>
  <si>
    <t>Гардина</t>
  </si>
  <si>
    <t>Инвентарь и спецоснастка</t>
  </si>
  <si>
    <t>Нет потребности. Приобреталось для общежития</t>
  </si>
  <si>
    <t>ЕР-00105940</t>
  </si>
  <si>
    <t>Георешетка полимерная 100х200х200 П</t>
  </si>
  <si>
    <t>ЕР-00000944</t>
  </si>
  <si>
    <t>Грунт АК-70</t>
  </si>
  <si>
    <t>Истёк срок хранеия (с момента изготовления 6 месяцев)</t>
  </si>
  <si>
    <t>ЕР-00104966</t>
  </si>
  <si>
    <t>Держатель монтажный 209-137</t>
  </si>
  <si>
    <t>Не используется  при ремонтах</t>
  </si>
  <si>
    <t>ЕР-00005114</t>
  </si>
  <si>
    <t>З/ч ВВН-110-6 - кольцо 8ВД.217.137.4</t>
  </si>
  <si>
    <t>Оборудование больше не используется</t>
  </si>
  <si>
    <t>ЕР-00005046</t>
  </si>
  <si>
    <t>З/ч ВВН-110-6 - кольцо ВД8.218.038</t>
  </si>
  <si>
    <t>ЕР-00006124</t>
  </si>
  <si>
    <t>З/ч ВВН-35-2000 - пружина 8ВД.281.468</t>
  </si>
  <si>
    <t>ЕР-00006130</t>
  </si>
  <si>
    <t>З/ч ВВН-35-2000 - пружина 8ВД.281.614</t>
  </si>
  <si>
    <t>ЕР-00005008</t>
  </si>
  <si>
    <t>З/ч ВМГ-133 - изолятор контактного стержня</t>
  </si>
  <si>
    <t>ЕР-00005000</t>
  </si>
  <si>
    <t>З/ч ВМГ-133 - изолятор опорный, поз. 6К4-001</t>
  </si>
  <si>
    <t>ЕР-00004996</t>
  </si>
  <si>
    <t>З/ч ВМГ-133 - проходные изоляторы поз. 6ВУ-280005</t>
  </si>
  <si>
    <t>ЕР-00004998</t>
  </si>
  <si>
    <t>З/ч ВМГ-133 - проходные изоляторы поз. 6К4-280001 на ток 1000А</t>
  </si>
  <si>
    <t>ЕР-00005007</t>
  </si>
  <si>
    <t>З/ч ВМГ-133 - тяга изоляционная поз. 5ВУ-234.020</t>
  </si>
  <si>
    <t>ЕР-00005779</t>
  </si>
  <si>
    <t>З/ч ВМП-10 - ламель розеточного контакта поз. 5КА.572.001 на 1000А</t>
  </si>
  <si>
    <t>ЕР-00005780</t>
  </si>
  <si>
    <t>З/ч ВМП-10 - ламель розеточного контакта поз. 5КА.572.003 на 1500А</t>
  </si>
  <si>
    <t>ЕР-00005781</t>
  </si>
  <si>
    <t>З/ч ВМП-10 - ламель розеточного контакта поз. 5КА.572.008 на 630А</t>
  </si>
  <si>
    <t>ЕР-00005110</t>
  </si>
  <si>
    <t>З/ч ВМПЭ-10К - Гибкая связь ( розетки ) на 1000А 8КА.505.012</t>
  </si>
  <si>
    <t>ЕР-00005084</t>
  </si>
  <si>
    <t>З/ч ВМПЭ-10К - Гибкая связь ( розетки ) на 1500А 8КА.505.012.01</t>
  </si>
  <si>
    <t>ЕР-00005784</t>
  </si>
  <si>
    <t>З/ч ВМПЭ-10К - Контактор МК-2-20Б</t>
  </si>
  <si>
    <t>ЕР-00010626</t>
  </si>
  <si>
    <t>З/ч ВМПЭ-10К Подвижный стержень (свеча ) на 1500А 5КА.540.018.01</t>
  </si>
  <si>
    <t>ЕР-00005016</t>
  </si>
  <si>
    <t>З/ч МГ-20 (229)  Маслоотделитель 8ВД.392.002</t>
  </si>
  <si>
    <t>ЕР-00011246</t>
  </si>
  <si>
    <t>Извещатель пожарный ИП 212-52СИ дымовой,автономный</t>
  </si>
  <si>
    <t>Не используются на ТЭЦ</t>
  </si>
  <si>
    <t>ЕР-00010912</t>
  </si>
  <si>
    <t>Изолятор ВД6.281.039</t>
  </si>
  <si>
    <t>ЕР-00010913</t>
  </si>
  <si>
    <t>Изолятор ВД6.281.40</t>
  </si>
  <si>
    <t>ЕР-00002190</t>
  </si>
  <si>
    <t>Кабель АВВГ 4х25</t>
  </si>
  <si>
    <t>Не планируется замена кабеля этого типа</t>
  </si>
  <si>
    <t>ЕР-00009744</t>
  </si>
  <si>
    <t>Кабель АКВВГ 10х2.5</t>
  </si>
  <si>
    <t>Не используются алюминевые кабели в цепях в/к</t>
  </si>
  <si>
    <t>ЕР-00011298</t>
  </si>
  <si>
    <t>Камера 5КА.740.028</t>
  </si>
  <si>
    <t>ЕР-00005769</t>
  </si>
  <si>
    <t>Камера гасительная 5КА 740.020 на ток 1000А</t>
  </si>
  <si>
    <t>ЕР-00010582</t>
  </si>
  <si>
    <t>Колесо винтовое 08.02.78.00-018</t>
  </si>
  <si>
    <t>Не используется ЦРТО при ремонтах</t>
  </si>
  <si>
    <t>ЕР-00014260</t>
  </si>
  <si>
    <t>Кольцо 8КА.127.065</t>
  </si>
  <si>
    <t>ЕР-00002464</t>
  </si>
  <si>
    <t>Комплект постельного белья 1,5 сп</t>
  </si>
  <si>
    <t>ЕР-00105309</t>
  </si>
  <si>
    <t>Консоль легкая DW соск 100</t>
  </si>
  <si>
    <t>Не планируется замена или монтаж кабельных конструкций подобного типа</t>
  </si>
  <si>
    <t>ЕР-00105291</t>
  </si>
  <si>
    <t>Консоль легкая потолочная осн. 150</t>
  </si>
  <si>
    <t>ЕР-00105290</t>
  </si>
  <si>
    <t>Консоль потолочная (осн.100)</t>
  </si>
  <si>
    <t>ЕР-00105289</t>
  </si>
  <si>
    <t>Консоль с опорой ML 100мм облегченная</t>
  </si>
  <si>
    <t>ЕР-00006050</t>
  </si>
  <si>
    <t>Контактор вакуумный КВТ2-1,14 на ток 630 А</t>
  </si>
  <si>
    <t>Оборудование больше не используется. Стоял на старых компрессорах КТЦ</t>
  </si>
  <si>
    <t>ЕР-00100369</t>
  </si>
  <si>
    <t>Контргайка 1/2" AISI 316 (сталь 10Х17Н13М2) НЖ</t>
  </si>
  <si>
    <t>ЕР-00104968</t>
  </si>
  <si>
    <t>Корпус рельефный 232-665</t>
  </si>
  <si>
    <t>Оборудование на ТЭЦ не используется</t>
  </si>
  <si>
    <t>ЕР-00005746</t>
  </si>
  <si>
    <t>Кровать</t>
  </si>
  <si>
    <t>ЕР-00105312</t>
  </si>
  <si>
    <t>Крышка КЛЗ 100х15х2000</t>
  </si>
  <si>
    <t>ЕР-00105279</t>
  </si>
  <si>
    <t>Крышка КЛЗ 300х15х2000</t>
  </si>
  <si>
    <t>ЕР-00105277</t>
  </si>
  <si>
    <t>Крышка КЛЗ 400х15х2000</t>
  </si>
  <si>
    <t>ЕР-00105264</t>
  </si>
  <si>
    <t>Крышка КЛЗ 50х15х2000</t>
  </si>
  <si>
    <t>ЕР-00105307</t>
  </si>
  <si>
    <t>Крышка на лоток 400мм L=3000</t>
  </si>
  <si>
    <t>ЕР-00105283</t>
  </si>
  <si>
    <t>Крышка прямого лотка горячеоцинкованная, длина 3000, ширина 100</t>
  </si>
  <si>
    <t>ЕР-00015541</t>
  </si>
  <si>
    <t>Ксилол нефтяной марки А</t>
  </si>
  <si>
    <t>В ХБЦ не применяется</t>
  </si>
  <si>
    <t>ЕР-00010293</t>
  </si>
  <si>
    <t>Кювета проточная</t>
  </si>
  <si>
    <t>Не применяется на ТЭЦ</t>
  </si>
  <si>
    <t>ЕР-00103080</t>
  </si>
  <si>
    <t>Лак ХС-724</t>
  </si>
  <si>
    <t>ЕР-00010565</t>
  </si>
  <si>
    <t>Лампа КМ (60-55,48-55,24-90)</t>
  </si>
  <si>
    <t>ЕР-00105282</t>
  </si>
  <si>
    <t>Лоток  ЛМГ 100х65х2000</t>
  </si>
  <si>
    <t>ЕР-00105284</t>
  </si>
  <si>
    <t>Лоток  ЛМГ 100х65х3000</t>
  </si>
  <si>
    <t>ЕР-00105265</t>
  </si>
  <si>
    <t>Лоток лестничный 200х80х3000</t>
  </si>
  <si>
    <t>ЕР-00003828</t>
  </si>
  <si>
    <t>Люстра</t>
  </si>
  <si>
    <t>ЕР-00010958</t>
  </si>
  <si>
    <t>Маршрутизатор Secure Router: 5x LAN/WAN, 1xAsync, 1xPIC</t>
  </si>
  <si>
    <t>ЕР-00010442</t>
  </si>
  <si>
    <t>Модуль 8-port RS-232/422/485</t>
  </si>
  <si>
    <t>ЕР-00004870</t>
  </si>
  <si>
    <t>Муфта 10 КВТП 35-50</t>
  </si>
  <si>
    <t>ЕР-00010964</t>
  </si>
  <si>
    <t>Муфта 4 КВТп-1 (70-120)</t>
  </si>
  <si>
    <t>Подобные муфты на ТЭЦ не применяются</t>
  </si>
  <si>
    <t>ЕР-00010967</t>
  </si>
  <si>
    <t>Муфта КВНТпН-1х4 (70-120) непаяное заземление</t>
  </si>
  <si>
    <t>ЕР-00010704</t>
  </si>
  <si>
    <t>Муфта КВТП-1 4х/150-240/</t>
  </si>
  <si>
    <t>ЕР-00010972</t>
  </si>
  <si>
    <t>Муфта КНТпН-5 (КНТпН-1-4 70...120)</t>
  </si>
  <si>
    <t>ЕР-00010960</t>
  </si>
  <si>
    <t>Насос СМ 100-65-250/4 с эл.двигателем</t>
  </si>
  <si>
    <t>Сточно-массный фекальный консольный насос подача 50м3, напор 20, температура до 80 гр, такой тип в КТЦ не используется</t>
  </si>
  <si>
    <t>ЕР-00105297</t>
  </si>
  <si>
    <t>3ПСТ-6-70/120(Б). Муфта термоусаживаемая соединительная для 3-х жильных кабелей с пластмассовой изоляцией  с болтовыми соединителями на напряжение 6 кВ</t>
  </si>
  <si>
    <t>ЕР-00011330</t>
  </si>
  <si>
    <t>Нота-2 без БР.ППКОП.2 шлейфа</t>
  </si>
  <si>
    <t>ЕР-00002474</t>
  </si>
  <si>
    <t>Одеяло п/ш 1,5 сп</t>
  </si>
  <si>
    <t>ЕР-00105266</t>
  </si>
  <si>
    <t>Ответвитель DPT Т-образный горизонтальный 100х50 горячеоцинкованный</t>
  </si>
  <si>
    <t>ЕР-00016924</t>
  </si>
  <si>
    <t>Палец ВШ-2,3/400 сб. 401-1-7-1</t>
  </si>
  <si>
    <t>ЕР-00010142</t>
  </si>
  <si>
    <t>Петли 60 мм</t>
  </si>
  <si>
    <t>Не применимы на ТЭЦ</t>
  </si>
  <si>
    <t>ЕР-00105261</t>
  </si>
  <si>
    <t>Плита для закрытия кабеля ПЗК «Осторожно кабель» 240х480х16</t>
  </si>
  <si>
    <t>Подобные плиты на ТЭЦ не применяются</t>
  </si>
  <si>
    <t>ЕР-00002480</t>
  </si>
  <si>
    <t>Подушка 70х70</t>
  </si>
  <si>
    <t>ЕР-00007010</t>
  </si>
  <si>
    <t>Подшипник 100</t>
  </si>
  <si>
    <t>Данный тип не используется при ремонтах</t>
  </si>
  <si>
    <t>ЕР-00007129</t>
  </si>
  <si>
    <t>Подшипник 108</t>
  </si>
  <si>
    <t>ЕР-00006939</t>
  </si>
  <si>
    <t>Подшипник 114</t>
  </si>
  <si>
    <t>ЕР-00006940</t>
  </si>
  <si>
    <t>Подшипник 119</t>
  </si>
  <si>
    <t>Забракован по результатам повторного входного контроля</t>
  </si>
  <si>
    <t>ЕР-00001432</t>
  </si>
  <si>
    <t>Подшипник 1200</t>
  </si>
  <si>
    <t>ЕР-00001433</t>
  </si>
  <si>
    <t>Подшипник 1201</t>
  </si>
  <si>
    <t>ЕР-000001433</t>
  </si>
  <si>
    <t>ЕР-00001434</t>
  </si>
  <si>
    <t>Подшипник 1202</t>
  </si>
  <si>
    <t>ЕР-00001436</t>
  </si>
  <si>
    <t>Подшипник 122</t>
  </si>
  <si>
    <t>ЕР-00001437</t>
  </si>
  <si>
    <t>Подшипник 124</t>
  </si>
  <si>
    <t>ЕР-00001441</t>
  </si>
  <si>
    <t>Подшипник 1304</t>
  </si>
  <si>
    <t>ЕР-00001451</t>
  </si>
  <si>
    <t>Подшипник 1606</t>
  </si>
  <si>
    <t>ЕР-00001452</t>
  </si>
  <si>
    <t>Подшипник 1608</t>
  </si>
  <si>
    <t>ЕР-00001456</t>
  </si>
  <si>
    <t>Подшипник 180202</t>
  </si>
  <si>
    <t>ЕР-00001457</t>
  </si>
  <si>
    <t>Подшипник 180203</t>
  </si>
  <si>
    <t>ЕР-00001461</t>
  </si>
  <si>
    <t>Подшипник 180207</t>
  </si>
  <si>
    <t>ЕР-00001463</t>
  </si>
  <si>
    <t>Подшипник 180210</t>
  </si>
  <si>
    <t>ЕР-00001464</t>
  </si>
  <si>
    <t>Подшипник 180212</t>
  </si>
  <si>
    <t>ЕР-00001466</t>
  </si>
  <si>
    <t>Подшипник 180214</t>
  </si>
  <si>
    <t>ЕР-00001467</t>
  </si>
  <si>
    <t>Подшипник 180304 (ISO 6304 2RS P6)</t>
  </si>
  <si>
    <t>ЕР-00001474</t>
  </si>
  <si>
    <t>Подшипник 180311</t>
  </si>
  <si>
    <t>ЕР-00001481</t>
  </si>
  <si>
    <t>Подшипник 180510</t>
  </si>
  <si>
    <t>ЕР-00001486</t>
  </si>
  <si>
    <t>Подшипник 180608</t>
  </si>
  <si>
    <t>ЕР-00001487</t>
  </si>
  <si>
    <t>Подшипник 180609</t>
  </si>
  <si>
    <t>ЕР-00001494</t>
  </si>
  <si>
    <t>Подшипник 204</t>
  </si>
  <si>
    <t>ЕР-00001501</t>
  </si>
  <si>
    <t>Подшипник 211</t>
  </si>
  <si>
    <t>ЕР-00001503</t>
  </si>
  <si>
    <t>Подшипник 213</t>
  </si>
  <si>
    <t>ЕР-000001503</t>
  </si>
  <si>
    <t>ЕР-00001508</t>
  </si>
  <si>
    <t>Подшипник 2208 (ISO N208 J/P6)</t>
  </si>
  <si>
    <t>ЕР-00001512</t>
  </si>
  <si>
    <t>Подшипник 2226</t>
  </si>
  <si>
    <t>ЕР-00001514</t>
  </si>
  <si>
    <t>Подшипник 224</t>
  </si>
  <si>
    <t>ЕР-00001515</t>
  </si>
  <si>
    <t>Подшипник 226</t>
  </si>
  <si>
    <t>ЕР-000001515</t>
  </si>
  <si>
    <t>ЕР-00001518</t>
  </si>
  <si>
    <t>Подшипник 2309</t>
  </si>
  <si>
    <t>ЕР-00001521</t>
  </si>
  <si>
    <t>Подшипник 2311 км</t>
  </si>
  <si>
    <t>ЕР-00001534</t>
  </si>
  <si>
    <t>Подшипник 2322 л</t>
  </si>
  <si>
    <t>ЕР-00001539</t>
  </si>
  <si>
    <t>Подшипник 304</t>
  </si>
  <si>
    <t>ЕР-00001540</t>
  </si>
  <si>
    <t>Подшипник 305</t>
  </si>
  <si>
    <t>ЕР-000001540</t>
  </si>
  <si>
    <t>ЕР-00001546</t>
  </si>
  <si>
    <t>Подшипник 310</t>
  </si>
  <si>
    <t>ЕР-00001552</t>
  </si>
  <si>
    <t>Подшипник 316</t>
  </si>
  <si>
    <t>ЕР-00007597</t>
  </si>
  <si>
    <t>подшипник 3182117</t>
  </si>
  <si>
    <t>ЕР-00001561</t>
  </si>
  <si>
    <t>Подшипник 32238</t>
  </si>
  <si>
    <t>ЕР-00006957</t>
  </si>
  <si>
    <t>Подшипник 32309</t>
  </si>
  <si>
    <t>ЕР-00001562</t>
  </si>
  <si>
    <t>Подшипник 32310</t>
  </si>
  <si>
    <t>ЕР-00001564</t>
  </si>
  <si>
    <t>Подшипник 32313</t>
  </si>
  <si>
    <t>ЕР-00001567</t>
  </si>
  <si>
    <t>Подшипник 32316</t>
  </si>
  <si>
    <t>ЕР-00001569</t>
  </si>
  <si>
    <t>Подшипник 32319</t>
  </si>
  <si>
    <t>ЕР-00011388</t>
  </si>
  <si>
    <t>Подшипник 32319 М</t>
  </si>
  <si>
    <t>ЕР-00001575</t>
  </si>
  <si>
    <t>Подшипник 32332</t>
  </si>
  <si>
    <t>ЕР-00001578</t>
  </si>
  <si>
    <t>Подшипник 326</t>
  </si>
  <si>
    <t>ЕР-00007664</t>
  </si>
  <si>
    <t>Подшипник 330</t>
  </si>
  <si>
    <t>ЕР-00001597</t>
  </si>
  <si>
    <t>Подшипник 36206</t>
  </si>
  <si>
    <t>ЕР-00001599</t>
  </si>
  <si>
    <t>Подшипник 36208</t>
  </si>
  <si>
    <t>ЕР-000001599</t>
  </si>
  <si>
    <t>ЕР-00001604</t>
  </si>
  <si>
    <t>Подшипник 3626</t>
  </si>
  <si>
    <t>ЕР-00001605</t>
  </si>
  <si>
    <t>Подшипник 3628</t>
  </si>
  <si>
    <t>ЕР-000001605</t>
  </si>
  <si>
    <t>ЕР-00007716</t>
  </si>
  <si>
    <t>Подшипник 366322</t>
  </si>
  <si>
    <t>ЕР-00008173</t>
  </si>
  <si>
    <t>Подшипник 46305</t>
  </si>
  <si>
    <t>ЕР-00001647</t>
  </si>
  <si>
    <t>Подшипник 46306 ( 7306 АСМ/Р6)</t>
  </si>
  <si>
    <t>ЕР-00001653</t>
  </si>
  <si>
    <t>Подшипник 46314 (ISO 7314 ACM)</t>
  </si>
  <si>
    <t>ЕР-000001653</t>
  </si>
  <si>
    <t>ЕР-00001662</t>
  </si>
  <si>
    <t>Подшипник 50210</t>
  </si>
  <si>
    <t>ЕР-000001662</t>
  </si>
  <si>
    <t>ЕР-00001671</t>
  </si>
  <si>
    <t>Подшипник 54708</t>
  </si>
  <si>
    <t>ЕР-000001671</t>
  </si>
  <si>
    <t>ЕР-00001673</t>
  </si>
  <si>
    <t>Подшипник 60200</t>
  </si>
  <si>
    <t>ЕР-000001673</t>
  </si>
  <si>
    <t>ЕР-00001676</t>
  </si>
  <si>
    <t>Подшипник 60204</t>
  </si>
  <si>
    <t>ЕР-00001677</t>
  </si>
  <si>
    <t>Подшипник 60206</t>
  </si>
  <si>
    <t>ЕР-000001677</t>
  </si>
  <si>
    <t>ЕР-00006980</t>
  </si>
  <si>
    <t>Подшипник 60208</t>
  </si>
  <si>
    <t>ЕР-000006980</t>
  </si>
  <si>
    <t>ЕР-00001683</t>
  </si>
  <si>
    <t>Подшипник 60305</t>
  </si>
  <si>
    <t>ЕР-00001684</t>
  </si>
  <si>
    <t>Подшипник 60306</t>
  </si>
  <si>
    <t>ЕР-00001685</t>
  </si>
  <si>
    <t>Подшипник 60307</t>
  </si>
  <si>
    <t>ЕР-00001686</t>
  </si>
  <si>
    <t>Подшипник 60308</t>
  </si>
  <si>
    <t>ЕР-000001686</t>
  </si>
  <si>
    <t>ЕР-00008310</t>
  </si>
  <si>
    <t>Подшипник 60311</t>
  </si>
  <si>
    <t>ЕР-00001690</t>
  </si>
  <si>
    <t>Подшипник 60314</t>
  </si>
  <si>
    <t>ЕР-00001691</t>
  </si>
  <si>
    <t>Подшипник 6203</t>
  </si>
  <si>
    <t>ЕР-00001693</t>
  </si>
  <si>
    <t>Подшипник 62202</t>
  </si>
  <si>
    <t>ЕР-00105907</t>
  </si>
  <si>
    <t>Подшипник 6222/Р6 (6-222) PLAST BBC-R</t>
  </si>
  <si>
    <t>ЕР-00001696</t>
  </si>
  <si>
    <t>Подшипник 6238МР63</t>
  </si>
  <si>
    <t>ЕР-00008775</t>
  </si>
  <si>
    <t>Подшипник 6316-2RS1/C3</t>
  </si>
  <si>
    <t>ЕР-00001721</t>
  </si>
  <si>
    <t>Подшипник 6411</t>
  </si>
  <si>
    <t>ЕР-000001721</t>
  </si>
  <si>
    <t>ЕР-00001724</t>
  </si>
  <si>
    <t>Подшипник 66412</t>
  </si>
  <si>
    <t>ЕР-00001727</t>
  </si>
  <si>
    <t>Подшипник 7206</t>
  </si>
  <si>
    <t>ЕР-00001732</t>
  </si>
  <si>
    <t>Подшипник 7308</t>
  </si>
  <si>
    <t>ЕР-00001733</t>
  </si>
  <si>
    <t>Подшипник 7310</t>
  </si>
  <si>
    <t>ЕР-00008465</t>
  </si>
  <si>
    <t>Подшипник 7317</t>
  </si>
  <si>
    <t>ЕР-00001749</t>
  </si>
  <si>
    <t>Подшипник 80204</t>
  </si>
  <si>
    <t>ЕР-00008750</t>
  </si>
  <si>
    <t>Подшипник NU332 SKF</t>
  </si>
  <si>
    <t>ЕР-00002481</t>
  </si>
  <si>
    <t>Покрывало на кровать</t>
  </si>
  <si>
    <t>ЕР-00105308</t>
  </si>
  <si>
    <t>Полка кабельная К 1163</t>
  </si>
  <si>
    <t>ЕР-00001304</t>
  </si>
  <si>
    <t>Полка навесная</t>
  </si>
  <si>
    <t>ЕР-00004969</t>
  </si>
  <si>
    <t>Порошок №2 для кислотоупорной замазки</t>
  </si>
  <si>
    <t>отсутствует заводская маркировка.отсутствует документация. Отсутсвует информация по сроку годности</t>
  </si>
  <si>
    <t>ЕР-00002488</t>
  </si>
  <si>
    <t>Провод АПВ-2,5</t>
  </si>
  <si>
    <t>Провода данного типа более не используются</t>
  </si>
  <si>
    <t>ЕР-00010128</t>
  </si>
  <si>
    <t>Пружина ВД8.281.284</t>
  </si>
  <si>
    <t>ЕР-00105306</t>
  </si>
  <si>
    <t>Разрядник длинноискровый Р ДИП-10-IV-ЦКЛ1</t>
  </si>
  <si>
    <t>Для изолированных ВЛ 6-10кВ. На ТЭЦ такого оборудования нет</t>
  </si>
  <si>
    <t>ЕР-00004134</t>
  </si>
  <si>
    <t>Ремень клиновой узкий SPA 2800 (12.7х10мм)</t>
  </si>
  <si>
    <t>ЕР-00104965</t>
  </si>
  <si>
    <t>Розетка 1-проводная 231-205</t>
  </si>
  <si>
    <t>ЕР-00103623</t>
  </si>
  <si>
    <t>Рукав нап/вс В-2 Ф 150мм-5 (4м) ГОСТ 5398-76</t>
  </si>
  <si>
    <t>ЕР-00011331</t>
  </si>
  <si>
    <t>Связь гибкая 8КЧ.505.000</t>
  </si>
  <si>
    <t>ЕР-00004965</t>
  </si>
  <si>
    <t>Силикагель индикаторный</t>
  </si>
  <si>
    <t>Вышел из строя, превышен срок хранения</t>
  </si>
  <si>
    <t>ЕР-00005494</t>
  </si>
  <si>
    <t>Смола эпоксидная ЭД-20</t>
  </si>
  <si>
    <t>ЕР-00004767</t>
  </si>
  <si>
    <t>Стартеры  люминисцентных  ламп 80С-220-1</t>
  </si>
  <si>
    <t>ЕР-00005773</t>
  </si>
  <si>
    <t>Стекло маслоуказателя 8ВУ.175.008</t>
  </si>
  <si>
    <t>ЕР-00011379</t>
  </si>
  <si>
    <t>Стержень токоведущий подвижный 5КА 540.017.02</t>
  </si>
  <si>
    <t>ЕР-00105288</t>
  </si>
  <si>
    <t>Стойка кабельная К1150</t>
  </si>
  <si>
    <t>ЕР-00011223</t>
  </si>
  <si>
    <t>Стол</t>
  </si>
  <si>
    <t>ЕР-00010904</t>
  </si>
  <si>
    <t>Счетчик электронный "BINOM334iU3.57I3.5"</t>
  </si>
  <si>
    <t xml:space="preserve">в системах АИИС КУЭ и ТИ ТС используются другие типы счётчиков. </t>
  </si>
  <si>
    <t>ЕР-00009693</t>
  </si>
  <si>
    <t>Терморегулирующий вентиль ТРВ-22-1</t>
  </si>
  <si>
    <t>Только корпус вентиля. Такие больше не выпускаются</t>
  </si>
  <si>
    <t>ЕР-00010445</t>
  </si>
  <si>
    <t>Ткань портьерная</t>
  </si>
  <si>
    <t>ЕР-00103048</t>
  </si>
  <si>
    <t>Ткань упаковочная арт.14133 (200гр.)</t>
  </si>
  <si>
    <t>ЕР-00100338</t>
  </si>
  <si>
    <t>Торцевое уплотнение к насосу НШО 80/13М-211.71.040.824КК(комплект)</t>
  </si>
  <si>
    <t>Уплотнение не подходит на насосы НШО</t>
  </si>
  <si>
    <t>ЕР-00105258</t>
  </si>
  <si>
    <t>Труба жесткая двустенная для кабельной канализации (6 кПа) 200мм</t>
  </si>
  <si>
    <t>ЕР-00003332</t>
  </si>
  <si>
    <t>Труба чугун 100</t>
  </si>
  <si>
    <t>Нет необходимости. Может в РММ для изготовления деталей</t>
  </si>
  <si>
    <t>ЕР-00003335</t>
  </si>
  <si>
    <t>Труба чугун 150</t>
  </si>
  <si>
    <t>ЕР-00010654</t>
  </si>
  <si>
    <t>Труба чугун 50 ГОСТ6942-98</t>
  </si>
  <si>
    <t>ЕР-00011225</t>
  </si>
  <si>
    <t>Тумба прикроватная</t>
  </si>
  <si>
    <t>ЕР-00011238</t>
  </si>
  <si>
    <t>ТЭН водяной 100А13/4</t>
  </si>
  <si>
    <t>ЕР-00105267</t>
  </si>
  <si>
    <t>Угол СРО -90 100Х50</t>
  </si>
  <si>
    <t>ЕР-00016971</t>
  </si>
  <si>
    <t>Уголок АД31 20х20х1,0мм</t>
  </si>
  <si>
    <t>ЕР-00011283</t>
  </si>
  <si>
    <t>Унитаз</t>
  </si>
  <si>
    <t>Комплектация без бачка,  комплектующие к такому типу на рынке отсутствуют</t>
  </si>
  <si>
    <t>ЕР-00011445</t>
  </si>
  <si>
    <t>Уплотнение 8 КА.372.001</t>
  </si>
  <si>
    <t>ЕР-00006582</t>
  </si>
  <si>
    <t>Уротропин ГОСТ 1381-73</t>
  </si>
  <si>
    <t>Ингибитор коррозии металлов в соляной, серной кислоте. Применяется при кислотных промывках ( повышает степень защиты от коррозии, а также снимает наводороживание стали). Нет паспорта на реагент, отсутсвует информация по сроку годности.</t>
  </si>
  <si>
    <t>ЕР-00005789</t>
  </si>
  <si>
    <t>цилиндр 8ВУ.770.006</t>
  </si>
  <si>
    <t>ЕР-00104744</t>
  </si>
  <si>
    <t>Цинк гранулированный</t>
  </si>
  <si>
    <t xml:space="preserve">ХЦ не используется. Не заказывали. Приход 2021-2022 год (ЦРТО Толков) </t>
  </si>
  <si>
    <t>ЕР-00001385</t>
  </si>
  <si>
    <t>Шкаф для одежды</t>
  </si>
  <si>
    <t>ЕР-00011228</t>
  </si>
  <si>
    <t>Штора однотонная</t>
  </si>
  <si>
    <t>ЕР-00001889</t>
  </si>
  <si>
    <t>Шурупы разные</t>
  </si>
  <si>
    <t>Низкая прочность (твёрдость)</t>
  </si>
  <si>
    <t>ЕР-00005682</t>
  </si>
  <si>
    <t>Эл.магнит ЭУ 911301 УХЛ4;  0,14кВт;  Vпост=48 В</t>
  </si>
  <si>
    <t>ЕР-00010611</t>
  </si>
  <si>
    <t>Эл.приводы  056018Х1500,056018х3000,063037х1500</t>
  </si>
  <si>
    <t>ЕР-00011212</t>
  </si>
  <si>
    <t>Электропривод 0,63035х3000</t>
  </si>
  <si>
    <t>ЕР-00101427</t>
  </si>
  <si>
    <t>Элемент питания литиевый 1200мАч (LSC1200-1/2АА-3.6V)</t>
  </si>
  <si>
    <t>Истек срок годности</t>
  </si>
  <si>
    <t>ЕР-00005495</t>
  </si>
  <si>
    <t>Эпоксидная смола ЭД -20 с отвердителем</t>
  </si>
  <si>
    <t>ЕР-00105296</t>
  </si>
  <si>
    <t>4 ПКВНтп-в-70/120. Муфта концевая внутренней (наружной) установки для кабелей с пластмассовой изоляц</t>
  </si>
  <si>
    <t xml:space="preserve">Концевые муфты 0,4 Кв не используются </t>
  </si>
  <si>
    <t>ЕР-00105295</t>
  </si>
  <si>
    <t>4 ПКВНтпБ-в-70/120. Муфта концевая внутренней (наружной) установки для кабелей с пластмассовой изоля</t>
  </si>
  <si>
    <t>ЕР-00105269</t>
  </si>
  <si>
    <t>4ПСТ-в-150/240. Муфта соединительная для кабелей с пластмассовой изоляцией   на напряжение 1 кВ.</t>
  </si>
  <si>
    <t>ЕР-00105270</t>
  </si>
  <si>
    <t>4ПСТ-в-35/50. Муфта  соединительная для кабелей с пластмассовой изоляцией   на напряжение 1 кВ.</t>
  </si>
  <si>
    <t>ЕР-00105268</t>
  </si>
  <si>
    <t>GUST-12/150-240. Соединительная муфта  для 3-жильных кабелей с бумажной изоляцией 6/10 кВ с болтовым</t>
  </si>
  <si>
    <t>Не применяется на ТЭЦ. Излишнее количество</t>
  </si>
  <si>
    <t>ЕР-00105292</t>
  </si>
  <si>
    <t>GUST-12/150-240/800-L12 Концевая муфта внутренней и наружной установки для 3-жильных кабелей на напр</t>
  </si>
  <si>
    <t>ЕР-00104967</t>
  </si>
  <si>
    <t>Вилка 1-проводная 731-605</t>
  </si>
  <si>
    <t>Не используется на ТЭЦ</t>
  </si>
  <si>
    <t>ЕР-00102386</t>
  </si>
  <si>
    <t>Излив д/ванны</t>
  </si>
  <si>
    <t xml:space="preserve">Не подходит по назначению </t>
  </si>
  <si>
    <t>ЕР-00002174</t>
  </si>
  <si>
    <t>Кабель ААШв-10 3х95</t>
  </si>
  <si>
    <t>Количество не применимо на станции. Малая длина</t>
  </si>
  <si>
    <t>ЕР-00010923</t>
  </si>
  <si>
    <t>Кабель АВВГ-1 4х70</t>
  </si>
  <si>
    <t>Излишне больное количество</t>
  </si>
  <si>
    <t>ЕР-00002195</t>
  </si>
  <si>
    <t>Кабель АВВГ-1 4х95</t>
  </si>
  <si>
    <t>ЕР-00010924</t>
  </si>
  <si>
    <t>Кабель АВВГнг-0,66 3х25+1х16</t>
  </si>
  <si>
    <t>Такой тип кабеля редко применяется</t>
  </si>
  <si>
    <t>ЕР-00005474</t>
  </si>
  <si>
    <t>Кабель КСПВ 2х0,5</t>
  </si>
  <si>
    <t>Не используется в ремонтах</t>
  </si>
  <si>
    <t>ЕР-00009772</t>
  </si>
  <si>
    <t>Кабель ТРП 2х04</t>
  </si>
  <si>
    <t>ЕР-00105281</t>
  </si>
  <si>
    <t>Лоток листовой прямой неперфорированный горячеоцинкованный 3000х100</t>
  </si>
  <si>
    <t>ЕР-00105278</t>
  </si>
  <si>
    <t>Лоток ЛПМЗ  З00х65х2000</t>
  </si>
  <si>
    <t>ЕР-00105276</t>
  </si>
  <si>
    <t>Лоток ЛПМЗ 400х65х2000</t>
  </si>
  <si>
    <t>ЕР-00105280</t>
  </si>
  <si>
    <t>Лоток перфорированный 100х50х3000 горячеоцинкованный</t>
  </si>
  <si>
    <t>ЕР-00105262</t>
  </si>
  <si>
    <t>Лоток перфорированный 50х35х2000</t>
  </si>
  <si>
    <t>ЕР-00103467</t>
  </si>
  <si>
    <t>Марля  Медицинская отбел из нетканого материала по ТУ 21.20.24-003-86608610-2017 ш 0,9 м; пл 40г/м2</t>
  </si>
  <si>
    <t>Остатки от материала для пошива масок</t>
  </si>
  <si>
    <t>ЕР-00001155</t>
  </si>
  <si>
    <t>Панели облицовочные МДФ</t>
  </si>
  <si>
    <t>ЕР-00002655</t>
  </si>
  <si>
    <t>Провод ПВ1 1,5</t>
  </si>
  <si>
    <t>ЕР-00003991</t>
  </si>
  <si>
    <t>Стекло термозакаленное длина 220 мм , ширина 28 мм</t>
  </si>
  <si>
    <t>ЕР-00105259</t>
  </si>
  <si>
    <t>Труба двустенная для электропроводок и кабельных линий жесткая кольцевая 160 мм.</t>
  </si>
  <si>
    <t>ЕР-00001194</t>
  </si>
  <si>
    <t>Уголок МДФ</t>
  </si>
  <si>
    <t>ЕР-000001011</t>
  </si>
  <si>
    <t>Обои флизелиновые под покраску</t>
  </si>
  <si>
    <t>Имеющийся тип не используются</t>
  </si>
  <si>
    <t>Перечень второй части неликвидов</t>
  </si>
  <si>
    <t>ЕР-000001449</t>
  </si>
  <si>
    <t>Подшипник 13532</t>
  </si>
  <si>
    <t>ЕР-000001483</t>
  </si>
  <si>
    <t>Подшипник 180605</t>
  </si>
  <si>
    <t>ЕР-000001484</t>
  </si>
  <si>
    <t>Подшипник 180606 (ISO 62306 2RS P6)</t>
  </si>
  <si>
    <t>ЕР-000001485</t>
  </si>
  <si>
    <t>Подшипник 180607 (ISO 62307 2RS P6)</t>
  </si>
  <si>
    <t>ЕР-000001487</t>
  </si>
  <si>
    <t>ЕР-000001491</t>
  </si>
  <si>
    <t>Подшипник 201</t>
  </si>
  <si>
    <t>ЕР-000001496</t>
  </si>
  <si>
    <t>Подшипник 206</t>
  </si>
  <si>
    <t>ЕР-000001508</t>
  </si>
  <si>
    <t>ЕР-00001509</t>
  </si>
  <si>
    <t>Подшипник 221</t>
  </si>
  <si>
    <t>ЕР-000001520</t>
  </si>
  <si>
    <t>Подшипник 2311</t>
  </si>
  <si>
    <t>ЕР-00001522</t>
  </si>
  <si>
    <t>Подшипник 2312</t>
  </si>
  <si>
    <t>ЕР-00001523</t>
  </si>
  <si>
    <t>Подшипник 2312 л</t>
  </si>
  <si>
    <t>ЕР-00001524</t>
  </si>
  <si>
    <t>Подшипник 2313</t>
  </si>
  <si>
    <t>ЕР-00001529</t>
  </si>
  <si>
    <t>Подшипник 2317 Л</t>
  </si>
  <si>
    <t>ЕР-000001530</t>
  </si>
  <si>
    <t>Подшипник 2318 (ISO N318 J/P6)</t>
  </si>
  <si>
    <t>ЕР-000001531</t>
  </si>
  <si>
    <t>Подшипник 2319</t>
  </si>
  <si>
    <t>ЕР-000001532</t>
  </si>
  <si>
    <t>Подшипник 2320 (ISO N320 J/P6)</t>
  </si>
  <si>
    <t>ЕР-000001533</t>
  </si>
  <si>
    <t>Подшипник 2320 л</t>
  </si>
  <si>
    <t>ЕР-000001537</t>
  </si>
  <si>
    <t>Подшипник 2326 л</t>
  </si>
  <si>
    <t>ЕР-000011387</t>
  </si>
  <si>
    <t>Подшипник 238 л</t>
  </si>
  <si>
    <t>ЕР-000001545</t>
  </si>
  <si>
    <t>Подшипник 3086313 (ISO 3313 DMA)</t>
  </si>
  <si>
    <t>ЕР-00001551</t>
  </si>
  <si>
    <t>Подшипник 315</t>
  </si>
  <si>
    <t>ЕР-00001555</t>
  </si>
  <si>
    <t>Подшипник 317</t>
  </si>
  <si>
    <t>ЕР-000001558</t>
  </si>
  <si>
    <t>Подшипник 320 (ISO 6320  P6)</t>
  </si>
  <si>
    <t>ЕР-000001561</t>
  </si>
  <si>
    <t>ЕР-00001573</t>
  </si>
  <si>
    <t>Подшипник 32328 (ISO NU328 M P6)</t>
  </si>
  <si>
    <t>ЕР-00006959</t>
  </si>
  <si>
    <t>Подшипник 32544</t>
  </si>
  <si>
    <t>ЕР-00001579</t>
  </si>
  <si>
    <t>Подшипник 330Л</t>
  </si>
  <si>
    <t>ЕР-000001585</t>
  </si>
  <si>
    <t>Подшипник 3530 (ISO 22230 MB/W33)</t>
  </si>
  <si>
    <t>ЕР-000001586</t>
  </si>
  <si>
    <t>Подшипник 3532</t>
  </si>
  <si>
    <t>ЕР-000001587</t>
  </si>
  <si>
    <t>Подшипник 3536</t>
  </si>
  <si>
    <t>ЕР-000001591</t>
  </si>
  <si>
    <t>Подшипник 3609</t>
  </si>
  <si>
    <t>ЕР-000001593</t>
  </si>
  <si>
    <t>Подшипник 3612</t>
  </si>
  <si>
    <t>ЕР-00001607</t>
  </si>
  <si>
    <t>Подшипник 3636 (ISO 22336 MB/W33)</t>
  </si>
  <si>
    <t>ЕР-00001621</t>
  </si>
  <si>
    <t>Подшипник 415</t>
  </si>
  <si>
    <t>ЕР-000001641</t>
  </si>
  <si>
    <t>Подшипник 46124 (ISO 7024 ACM)</t>
  </si>
  <si>
    <t>ЕР-000015003</t>
  </si>
  <si>
    <t>Подшипник 46130</t>
  </si>
  <si>
    <t>ЕР-00001652</t>
  </si>
  <si>
    <t>Подшипник 46313(ISO 7313 ACM)</t>
  </si>
  <si>
    <t>ЕР-000001655</t>
  </si>
  <si>
    <t>Подшипник 46320 (ISO 7320 АСМ)</t>
  </si>
  <si>
    <t>ЕР-000001658</t>
  </si>
  <si>
    <t>Подшипник 46330 л (ISO 7330 АСM)</t>
  </si>
  <si>
    <t>ЕР-000001661</t>
  </si>
  <si>
    <t>Подшипник 46416</t>
  </si>
  <si>
    <t>ЕР-000011392</t>
  </si>
  <si>
    <t>Подшипник 46416 л</t>
  </si>
  <si>
    <t>ЕР-00001699</t>
  </si>
  <si>
    <t>Подшипник 6307</t>
  </si>
  <si>
    <t>ЕР-000001705</t>
  </si>
  <si>
    <t>Подшипник 6312</t>
  </si>
  <si>
    <t>ЕР-00001714</t>
  </si>
  <si>
    <t>Подшипник 6316</t>
  </si>
  <si>
    <t>ЕР-000001716</t>
  </si>
  <si>
    <t>Подшипник 6319</t>
  </si>
  <si>
    <t>ЕР-00001717</t>
  </si>
  <si>
    <t>Подшипник 6319-2 Z SKF</t>
  </si>
  <si>
    <t>ЕР-000001741</t>
  </si>
  <si>
    <t>Подшипник 7508</t>
  </si>
  <si>
    <t>ЕР-00001742</t>
  </si>
  <si>
    <t>Подшипник 7509 (ISO 32209)</t>
  </si>
  <si>
    <t>ЕР-000001756</t>
  </si>
  <si>
    <t>Подшипник 8112</t>
  </si>
  <si>
    <t>ЕР-000001762</t>
  </si>
  <si>
    <t>Подшипник 8120</t>
  </si>
  <si>
    <t>ЕР-000001765</t>
  </si>
  <si>
    <t>Подшипник 8207</t>
  </si>
  <si>
    <t>ЕР-000001774</t>
  </si>
  <si>
    <t>Подшипник 8220</t>
  </si>
  <si>
    <t>ЕР-000001788</t>
  </si>
  <si>
    <t>Подшипник NU 2230</t>
  </si>
  <si>
    <t>ЕР-00001791</t>
  </si>
  <si>
    <t>Подшипник NU320 SKF</t>
  </si>
  <si>
    <t>ЕР-000001385</t>
  </si>
  <si>
    <t>ЕР-00100254</t>
  </si>
  <si>
    <t>Комплект К-00Ш-0х6 32х20х36-КГФ-Г</t>
  </si>
  <si>
    <t>Не используется</t>
  </si>
  <si>
    <t>ЕР-00005944</t>
  </si>
  <si>
    <t>Резиновые колеца к торцевому уплотнению насоса ч.251.61.100.112КК</t>
  </si>
  <si>
    <t>ЕР-00004267</t>
  </si>
  <si>
    <t>Тормоз к МЭО 1600/25-0,25-00</t>
  </si>
  <si>
    <t>ЕР-00009859</t>
  </si>
  <si>
    <t>Тормоз к МЭО 1600/25-0,25У-92К</t>
  </si>
  <si>
    <t>ЕР-00001431</t>
  </si>
  <si>
    <t>Подшипник 113536</t>
  </si>
  <si>
    <t>ЕР-00015770</t>
  </si>
  <si>
    <t>Бурт полипропиленовый под фланец  Д-63мм</t>
  </si>
  <si>
    <t>Не востребован в производстве в ближайшие три года</t>
  </si>
  <si>
    <t>ЕР-00015660</t>
  </si>
  <si>
    <t>Втулка литая ПЭ-100 под фланец  Д 125мм</t>
  </si>
  <si>
    <t>ЕР-00104856</t>
  </si>
  <si>
    <t>Графит марки ГС-4   ГОСТ 8295-73</t>
  </si>
  <si>
    <t>ЕР-00015979</t>
  </si>
  <si>
    <t>Графит чешуйчатый порошок</t>
  </si>
  <si>
    <t>ЕР-00016505</t>
  </si>
  <si>
    <t>Держатель с защелкой 20 мм для труб</t>
  </si>
  <si>
    <t>ЕР-00005138</t>
  </si>
  <si>
    <t>Зажим "Крокодил" YH1010 красный, 5А, 50 мм</t>
  </si>
  <si>
    <t>ЕР-00005137</t>
  </si>
  <si>
    <t>Зажим "Крокодил" YH1010 черный, 5А, 50 мм</t>
  </si>
  <si>
    <t>ЕР-00105305</t>
  </si>
  <si>
    <t>Зажим натяжной НСО-13,6/14,7 П-0,1 (силовая прядь)</t>
  </si>
  <si>
    <t>ЕР-00009768</t>
  </si>
  <si>
    <t>Кабель связи (универсальный, токовый выход, RS485)</t>
  </si>
  <si>
    <t>ЕР-00004535</t>
  </si>
  <si>
    <t>Карбид бора</t>
  </si>
  <si>
    <t>ЕР-00003929</t>
  </si>
  <si>
    <t>Картон электроизоляц. рулон ЭВ 0,2-0,5</t>
  </si>
  <si>
    <t>ЕР-00001274</t>
  </si>
  <si>
    <t>Кирпич силикатный</t>
  </si>
  <si>
    <t>ЕР-00001447</t>
  </si>
  <si>
    <t>Клей 88 Н</t>
  </si>
  <si>
    <t>ЕР-00016905</t>
  </si>
  <si>
    <t>Клемма с варистором и торцевой пластиной</t>
  </si>
  <si>
    <t>ЕР-00100716</t>
  </si>
  <si>
    <t>Кольца ГОСТ 9833-73 020-026-36</t>
  </si>
  <si>
    <t>ЕР-00004127</t>
  </si>
  <si>
    <t>Кольца ГОСТ 9833-73 030-036-3.6</t>
  </si>
  <si>
    <t>ЕР-00106436</t>
  </si>
  <si>
    <t>Кольцо 195-205-58 ГОСТ9833-73</t>
  </si>
  <si>
    <t>ЕР-00007781</t>
  </si>
  <si>
    <t>Кольцо К-00Ш-0х6 42х26х48 КГФ-Г</t>
  </si>
  <si>
    <t>ЕР-00007801</t>
  </si>
  <si>
    <t>Кольцо КГФ-Г 92х80х10</t>
  </si>
  <si>
    <t>ЕР-00016304</t>
  </si>
  <si>
    <t>Кольцо резиновое уплотнительное 030-035-30-2-4 ГОСТ 9833/18829-73</t>
  </si>
  <si>
    <t>ЕР-00016305</t>
  </si>
  <si>
    <t>Кольцо резиновое уплотнительное 045-050-30-2-4 ГОСТ 9833/18829-73</t>
  </si>
  <si>
    <t>ЕР-00016306</t>
  </si>
  <si>
    <t>Кольцо резиновое уплотнительное 067-075-46-2-2 ГОСТ 9833/18829-73</t>
  </si>
  <si>
    <t>ЕР-00016307</t>
  </si>
  <si>
    <t>Кольцо резиновое уплотнительное 075-085-58-2-5 ГОСТ 9833/18829-73</t>
  </si>
  <si>
    <t>ЕР-00016308</t>
  </si>
  <si>
    <t>Кольцо резиновое уплотнительное 100-110-58-2-5 ГОСТ 9833/18829-73</t>
  </si>
  <si>
    <t>ЕР-00016309</t>
  </si>
  <si>
    <t>Кольцо резиновое уплотнительное 165-170-36-2-5 ГОСТ 9833/18829-73</t>
  </si>
  <si>
    <t>ЕР-00015407</t>
  </si>
  <si>
    <t>Короб монтажный пластиковый сеч. 60х40 мм</t>
  </si>
  <si>
    <t>ЕР-00105263</t>
  </si>
  <si>
    <t>Короб прямой СП 50х35х2000</t>
  </si>
  <si>
    <t>ЕР-00100660</t>
  </si>
  <si>
    <t>Коробка дверная</t>
  </si>
  <si>
    <t>ЕР-00015830</t>
  </si>
  <si>
    <t>Крестовина  электросварная ПЭ-100 SPR-17 Д 160</t>
  </si>
  <si>
    <t>ЕР-00009877</t>
  </si>
  <si>
    <t>Лампа /для ФОС 3-5/6/  5,2 V 0.85 А</t>
  </si>
  <si>
    <t>ЕР-00014876</t>
  </si>
  <si>
    <t>Лампа коммутаторная светодиодная СКЛ11-2-220 зеленая</t>
  </si>
  <si>
    <t>ЕР-00014877</t>
  </si>
  <si>
    <t>Лампа коммутаторная светодиодная СКЛ11-2-220 красная</t>
  </si>
  <si>
    <t>ЕР-00010949</t>
  </si>
  <si>
    <t>Лента киперная 40 мм</t>
  </si>
  <si>
    <t>ЕР-00006125</t>
  </si>
  <si>
    <t>Лента киперная К-(25-30)</t>
  </si>
  <si>
    <t>ЕР-00016972</t>
  </si>
  <si>
    <t>Лист АМГ2НР(рифл.) 1,5х1200х3000мм</t>
  </si>
  <si>
    <t>ЕР-00006644</t>
  </si>
  <si>
    <t>Масло промывочное "Эконол" ТУ0253-004-47419918-00</t>
  </si>
  <si>
    <t>ЕР-00011496</t>
  </si>
  <si>
    <t>Масло трансмиссионное 80W-90</t>
  </si>
  <si>
    <t>ЕР-00015310</t>
  </si>
  <si>
    <t>Мастика битумно-латексная кровельная</t>
  </si>
  <si>
    <t>ЕР-00105301</t>
  </si>
  <si>
    <t>Муфта соединительная термоусаживаемая для силового кабеля 10СТп(тк)-3х(150-240).</t>
  </si>
  <si>
    <t>ЕР-00004417</t>
  </si>
  <si>
    <t>Набивка АПР рациональ 6х6 Гост 5152-84</t>
  </si>
  <si>
    <t>ЕР-00004375</t>
  </si>
  <si>
    <t>Набивка асбестовая АГ 22х22</t>
  </si>
  <si>
    <t>ЕР-00011143</t>
  </si>
  <si>
    <t>Набивка асбестовая АГ 6х6</t>
  </si>
  <si>
    <t>ЕР-00011144</t>
  </si>
  <si>
    <t>Набивка асбестовая АГ 8х8</t>
  </si>
  <si>
    <t>ЕР-00004402</t>
  </si>
  <si>
    <t>Набивка графитовая( (НГФ-ХБ) Н-1100 (6х6)</t>
  </si>
  <si>
    <t>ЕР-00004377</t>
  </si>
  <si>
    <t>Набивка сальн. АГИ-1 10х10 Гост 5152-84</t>
  </si>
  <si>
    <t>ЕР-00006313</t>
  </si>
  <si>
    <t>Набивка сальн. АГИ-1 12х12 Гост 5152-84</t>
  </si>
  <si>
    <t>ЕР-00006312</t>
  </si>
  <si>
    <t>Набивка сальн. АГИ-1 13х13 Гост 5152-84</t>
  </si>
  <si>
    <t>ЕР-00006314</t>
  </si>
  <si>
    <t>Набивка сальн. АГИ-1 14х14 Гост 5152-84</t>
  </si>
  <si>
    <t>ЕР-00004376</t>
  </si>
  <si>
    <t>Набивка сальн. АГИ-1 16х16 Гост 5152-84</t>
  </si>
  <si>
    <t>ЕР-00006322</t>
  </si>
  <si>
    <t>Набивка сальн. АГИ-1 24х24 Гост 5152-84</t>
  </si>
  <si>
    <t>ЕР-00004372</t>
  </si>
  <si>
    <t>Набивка сальн. АГИ-1 6х6 Гост 5152-84</t>
  </si>
  <si>
    <t>ЕР-00004373</t>
  </si>
  <si>
    <t>Набивка сальн. АГИ-1 8х8 Гост 5152-84</t>
  </si>
  <si>
    <t>ЕР-00102519</t>
  </si>
  <si>
    <t>Оповещатель световой "стрелка" молния-2-12  двухсторонний</t>
  </si>
  <si>
    <t>ЕР-00003979</t>
  </si>
  <si>
    <t>Паронит ПМБ толщина 4,0 мм</t>
  </si>
  <si>
    <t>ЕР-00003981</t>
  </si>
  <si>
    <t>Паронит ПОН-б 5мм</t>
  </si>
  <si>
    <t>ЕР-00105938</t>
  </si>
  <si>
    <t>Паронит ПОН-б толщина  2,0 мм -1.5х 3,0 м</t>
  </si>
  <si>
    <t>ЕР-00011514</t>
  </si>
  <si>
    <t>Паста полир.(100г)</t>
  </si>
  <si>
    <t>ЕР-00015718</t>
  </si>
  <si>
    <t>Переход электросварной ПЭ-100  Д 110х90</t>
  </si>
  <si>
    <t>ЕР-00103788</t>
  </si>
  <si>
    <t>Пластина II-10 (1000х2000)-51-2062 ТУ 38 105116-81</t>
  </si>
  <si>
    <t>ЕР-00001091</t>
  </si>
  <si>
    <t>Плинтус пластиковый 2.5 м</t>
  </si>
  <si>
    <t>ЕР-00001093</t>
  </si>
  <si>
    <t>Плинтус пластиковый 3 м</t>
  </si>
  <si>
    <t>ЕР-00011183</t>
  </si>
  <si>
    <t>Полимерон Эмаль RAL 1023</t>
  </si>
  <si>
    <t>ЕР-00011184</t>
  </si>
  <si>
    <t>Полимерон Эмаль RAL 1028</t>
  </si>
  <si>
    <t>ЕР-00004746</t>
  </si>
  <si>
    <t>Припой оловянно-свинцовый ПОС-40</t>
  </si>
  <si>
    <t>ЕР-00004747</t>
  </si>
  <si>
    <t>Припой ПОС-30У</t>
  </si>
  <si>
    <t>ЕР-00101845</t>
  </si>
  <si>
    <t>Припой ПОСу 95-5 прв 2.0 мм, (Pb Free) (2015-16г) ПМП</t>
  </si>
  <si>
    <t>ЕР-00004750</t>
  </si>
  <si>
    <t>Припой циркониевый ПМФОЦр6-4-0,03 2,00мм</t>
  </si>
  <si>
    <t>ЕР-00100843</t>
  </si>
  <si>
    <t>Профиль оцинкованный 60х27х3000</t>
  </si>
  <si>
    <t>ЕР-00004567</t>
  </si>
  <si>
    <t>Проявитель D-100</t>
  </si>
  <si>
    <t>ЕР-00004091</t>
  </si>
  <si>
    <t>Резина МБС толщина 5 мм</t>
  </si>
  <si>
    <t>ЕР-00104150</t>
  </si>
  <si>
    <t>Ремень А 1280 Lp PIX</t>
  </si>
  <si>
    <t>ЕР-00015209</t>
  </si>
  <si>
    <t>Ремень А-1120</t>
  </si>
  <si>
    <t>ЕР-00015210</t>
  </si>
  <si>
    <t>Ремень А-800</t>
  </si>
  <si>
    <t>ЕР-00102772</t>
  </si>
  <si>
    <t>Розетка 1 СП. ETIKA с/з з/ш с крыш. IP44 в сборе авт. сл. кость</t>
  </si>
  <si>
    <t>ЕР-00101841</t>
  </si>
  <si>
    <t>Рукав Г (IV) 20-33 мм (10атм) ГОСТ 18698-79</t>
  </si>
  <si>
    <t>ЕР-00015921</t>
  </si>
  <si>
    <t>Рукав кл. III кислор. Ф 6,3 мм (20 атм) ГОСТ 9356-75</t>
  </si>
  <si>
    <t>ЕР-00101840</t>
  </si>
  <si>
    <t>Рукав с нит.усил. 20х29 мм (16 атм) ГОСТ 10362-76</t>
  </si>
  <si>
    <t>ЕР-00101838</t>
  </si>
  <si>
    <t>Рукав с нит.усил. 25х35 мм (16атм) ГОСТ 10362-2017</t>
  </si>
  <si>
    <t>ЕР-00010561</t>
  </si>
  <si>
    <t>Рукава 32х43</t>
  </si>
  <si>
    <t>ЕР-00015563</t>
  </si>
  <si>
    <t>Смазка ГОИ-54п</t>
  </si>
  <si>
    <t>ЕР-00011427</t>
  </si>
  <si>
    <t>Стеклолакоткань ЛСК-155/180  0,12мм</t>
  </si>
  <si>
    <t>ЕР-00004001</t>
  </si>
  <si>
    <t>Стеклотекстолит СТЭФ-П 1мм</t>
  </si>
  <si>
    <t>ЕР-00004012</t>
  </si>
  <si>
    <t>Стержни фторопластовые горизонтального прессования Д35</t>
  </si>
  <si>
    <t>ЕР-00105287</t>
  </si>
  <si>
    <t>Стойка К314</t>
  </si>
  <si>
    <t>ЕР-00103515</t>
  </si>
  <si>
    <t>Стопор оконеч безвинтовой 10мм ширина на DIN рейку</t>
  </si>
  <si>
    <t>ЕР-00105273</t>
  </si>
  <si>
    <t>СТП-10-70/120 Л. Муфта соединительная для кабелей с бумажной изоляцией на напряженмие 10 кВ</t>
  </si>
  <si>
    <t>ЕР-00004013</t>
  </si>
  <si>
    <t>Текстолит электротехнический лист 15мм</t>
  </si>
  <si>
    <t>ЕР-00014755</t>
  </si>
  <si>
    <t>Техпластина 5 мм МБС-С (шир.~800 мм) ГОСТ 7338-90</t>
  </si>
  <si>
    <t>ЕР-00010451</t>
  </si>
  <si>
    <t>Тройник 25</t>
  </si>
  <si>
    <t>ЕР-00010450</t>
  </si>
  <si>
    <t>Тройник 25*15</t>
  </si>
  <si>
    <t>ЕР-00003459</t>
  </si>
  <si>
    <t>Труба гибкая раздвижная,длина от 460 мм до 1000 мм.</t>
  </si>
  <si>
    <t>ЕР-00101725</t>
  </si>
  <si>
    <t>Трубка ТВ-40 ПВХ 10мм</t>
  </si>
  <si>
    <t>ЕР-00103460</t>
  </si>
  <si>
    <t>Трубка ТВ-40 ПВХ 3мм</t>
  </si>
  <si>
    <t>ЕР-00101778</t>
  </si>
  <si>
    <t>Трубка ТВ-40 ПВХ 6мм</t>
  </si>
  <si>
    <t>ЕР-00101724</t>
  </si>
  <si>
    <t>Трубка ТВ-40 ПВХ 8мм</t>
  </si>
  <si>
    <t>ЕР-00100855</t>
  </si>
  <si>
    <t>Угол внешний пластикового плинтуса</t>
  </si>
  <si>
    <t>ЕР-00100854</t>
  </si>
  <si>
    <t>Угол внутренний пластикового плинтуса</t>
  </si>
  <si>
    <t>ЕР-00011466</t>
  </si>
  <si>
    <t>Уголок 20</t>
  </si>
  <si>
    <t>ЕР-00100662</t>
  </si>
  <si>
    <t>Уголок белый /3м/</t>
  </si>
  <si>
    <t>ЕР-00004925</t>
  </si>
  <si>
    <t>Уголок чугунный ДУ 1" (25)</t>
  </si>
  <si>
    <t>ЕР-00105304</t>
  </si>
  <si>
    <t>Уплотнитель кабельных проходов УКПТ 175/55/300</t>
  </si>
  <si>
    <t>ЕР-00106422</t>
  </si>
  <si>
    <t>Фанера 10мм</t>
  </si>
  <si>
    <t>ЕР-00004022</t>
  </si>
  <si>
    <t>Фторопласт толщина 1мм марка ХТЗ ТУ 84-522-75 (164)</t>
  </si>
  <si>
    <t>ЕР-00004019</t>
  </si>
  <si>
    <t>Фторопласт ф60 мм</t>
  </si>
  <si>
    <t>ЕР-00103843</t>
  </si>
  <si>
    <t>Шина алюминиевая АД31 4Х40 (кратно 3м)</t>
  </si>
  <si>
    <t>ЕР-00004150</t>
  </si>
  <si>
    <t>Шланг гофрированный Д75мм</t>
  </si>
  <si>
    <t>ЕР-00003938</t>
  </si>
  <si>
    <t>Шнур лавсановый 3мм</t>
  </si>
  <si>
    <t>ЕР-00003939</t>
  </si>
  <si>
    <t>Шнур лавсановый 4мм</t>
  </si>
  <si>
    <t>ЕР-00101972</t>
  </si>
  <si>
    <t>Шнур МБС 8</t>
  </si>
  <si>
    <t>ЕР-00103168</t>
  </si>
  <si>
    <t>Шнур силиконовый 6 мм</t>
  </si>
  <si>
    <t>ЕР-00103169</t>
  </si>
  <si>
    <t>Шнур силиконовый 8 мм</t>
  </si>
  <si>
    <t>ЕР-00010885</t>
  </si>
  <si>
    <t>Шпилька резьбовая М36*1000</t>
  </si>
  <si>
    <t>ЕР-00100364</t>
  </si>
  <si>
    <t>Штуцер PPR с накидной гайкой Ду20-1/2"</t>
  </si>
  <si>
    <t>ЕР-00010859</t>
  </si>
  <si>
    <t>068Z3287 ТХ 2 Терморегулирующий вентиль ТРВ 3/8"х1/2 ( -40...+10С,МОР+15С )</t>
  </si>
  <si>
    <t>ЕР-00010861</t>
  </si>
  <si>
    <t>21101-836 Комплект заземления INLINЕ</t>
  </si>
  <si>
    <t>ЕР-00010862</t>
  </si>
  <si>
    <t>32405-026 Монтажная плата для INLINE 200Н200W</t>
  </si>
  <si>
    <t>ЕР-00010863</t>
  </si>
  <si>
    <t>790-108 Зажим заземления для экрана 8мм</t>
  </si>
  <si>
    <t>ЕР-00010864</t>
  </si>
  <si>
    <t>790-116 Зажим заземления для экрана 19мм</t>
  </si>
  <si>
    <t>ЕР-00100840</t>
  </si>
  <si>
    <t>Автомат 3-пол. ВА 47-100 100А с (3Р)</t>
  </si>
  <si>
    <t>ЕР-00010884</t>
  </si>
  <si>
    <t>Автоматический выключатель 2п 40А C iC60H 10кА</t>
  </si>
  <si>
    <t>ЕР-00010867</t>
  </si>
  <si>
    <t>Автоматический выключатель 3п АЕ2056М-100-80А</t>
  </si>
  <si>
    <t>ЕР-00004353</t>
  </si>
  <si>
    <t>Автоматический выключатель 3п ВА57-31-340010-16А-400-690АС-УХЛЭ</t>
  </si>
  <si>
    <t>ЕР-00004359</t>
  </si>
  <si>
    <t>Автоматический выключатель 3п ВА57-31-340010-31,5А-400-690АС-УХЛ3</t>
  </si>
  <si>
    <t>ЕР-00004358</t>
  </si>
  <si>
    <t>Автоматический выключатель 3п ВА57-31-340010-40А-400-690АС-УХЛ3</t>
  </si>
  <si>
    <t>ЕР-00004366</t>
  </si>
  <si>
    <t>Автоматический выключатель 3п ВА57-31-340010-63А-800-690АС-УХЛ3</t>
  </si>
  <si>
    <t>ЕР-00005967</t>
  </si>
  <si>
    <t>Автоматический выключатель АЕ 2046, 50А 3П; U=660 В, 50 Гц</t>
  </si>
  <si>
    <t>ЕР-00004338</t>
  </si>
  <si>
    <t>Автоматический выключатель АП-50Б-3МТ-1.6А</t>
  </si>
  <si>
    <t>ЕР-00004335</t>
  </si>
  <si>
    <t>Автоматический выключатель АП-50Б-3МТ-16А</t>
  </si>
  <si>
    <t>ЕР-00004347</t>
  </si>
  <si>
    <t>Автоматический выключатель АП-50Б-3МТ-2,5А-10Iн-500АС-У3</t>
  </si>
  <si>
    <t>ЕР-00004357</t>
  </si>
  <si>
    <t>Автоматический выключатель АП-50Б-3МТ-40А</t>
  </si>
  <si>
    <t>ЕР-00004332</t>
  </si>
  <si>
    <t>Автоматический выключатель АП-50Б-3МТ-4А-10Iн-500АС-У3</t>
  </si>
  <si>
    <t>ЕР-00004365</t>
  </si>
  <si>
    <t>Автоматический выключатель АП-50Б-3МТ-50А-10Iн-500АС-У3</t>
  </si>
  <si>
    <t>ЕР-00004341</t>
  </si>
  <si>
    <t>Автоматический выключатель АП-50Б-3МТ-6.3А</t>
  </si>
  <si>
    <t>ЕР-00009840</t>
  </si>
  <si>
    <t>Автоматический выключатель ВА 04-36, 125А</t>
  </si>
  <si>
    <t>ЕР-00004363</t>
  </si>
  <si>
    <t>Автоматический выключатель ВА 47-29, 10А</t>
  </si>
  <si>
    <t>ЕР-00004345</t>
  </si>
  <si>
    <t>Автоматический выключатель ВА 57-31-34, 20А</t>
  </si>
  <si>
    <t>ЕР-00103359</t>
  </si>
  <si>
    <t>Бобышка - 2010-01-М20х1,5-60-H10</t>
  </si>
  <si>
    <t>ЕР-00010417</t>
  </si>
  <si>
    <t>Бобышка прямая БП-М33х2-60</t>
  </si>
  <si>
    <t>ЕР-00010220</t>
  </si>
  <si>
    <t>вентиль Ду 25</t>
  </si>
  <si>
    <t>ЕР-00000443</t>
  </si>
  <si>
    <t>Вентиль(клапан) 15б3р Ду15 Ру10</t>
  </si>
  <si>
    <t>ЕР-00000922</t>
  </si>
  <si>
    <t>Вентиль(клапан) 15ч95ЭМ1 Ду100 Ру6</t>
  </si>
  <si>
    <t>ЕР-00103290</t>
  </si>
  <si>
    <t>Воздуховод 160 нерж. 0,5 Aisi 430</t>
  </si>
  <si>
    <t>ЕР-00011291</t>
  </si>
  <si>
    <t>Выключатель кулачковый специального исполнения 4G 10-544-АМ-U</t>
  </si>
  <si>
    <t>ЕР-00011487</t>
  </si>
  <si>
    <t>Выключатель пакетный ВП3-63 до 63А крепление на заднюю панель IP00</t>
  </si>
  <si>
    <t>ЕР-00101677</t>
  </si>
  <si>
    <t>Выключатель пакетный ПВ-2 16А М2 в корпусе</t>
  </si>
  <si>
    <t>ЕР-00010886</t>
  </si>
  <si>
    <t>Выключатель пакетный ПВП14-27-100301</t>
  </si>
  <si>
    <t>ЕР-00010655</t>
  </si>
  <si>
    <t>Гиб Д133х13</t>
  </si>
  <si>
    <t>ЕР-00103360</t>
  </si>
  <si>
    <t>Гильза - 2001-02-М20х1,5-М20х1,5-H10-250</t>
  </si>
  <si>
    <t>ЕР-00004827</t>
  </si>
  <si>
    <t>Гильза алюминиевая ГА-120-14</t>
  </si>
  <si>
    <t>ЕР-00004821</t>
  </si>
  <si>
    <t>Гильза алюминиевая для опрессовки ГА-150-16</t>
  </si>
  <si>
    <t>ЕР-00004824</t>
  </si>
  <si>
    <t>Гильза алюминиевая для опрессовки ГА-25</t>
  </si>
  <si>
    <t>ЕР-00004825</t>
  </si>
  <si>
    <t>Гильза алюминиевая для опрессовки ГА-35</t>
  </si>
  <si>
    <t>ЕР-00004826</t>
  </si>
  <si>
    <t>Гильза алюминиевая для опрессовки ГА-50-9</t>
  </si>
  <si>
    <t>ЕР-00005735</t>
  </si>
  <si>
    <t>Датчик температуры КТПТР-01-1-100П-100</t>
  </si>
  <si>
    <t>ЕР-00005736</t>
  </si>
  <si>
    <t>Датчик температуры КТПТР-01-1-100П-120</t>
  </si>
  <si>
    <t>ЕР-00005737</t>
  </si>
  <si>
    <t>Датчик температуры КТПТР-01-1-100П-250</t>
  </si>
  <si>
    <t>ЕР-00005738</t>
  </si>
  <si>
    <t>Датчик температуры КТПТР-01-1-100П-320</t>
  </si>
  <si>
    <t>ЕР-00010894</t>
  </si>
  <si>
    <t>Зажим аппаратный А2А-300-Т</t>
  </si>
  <si>
    <t>ЕР-00010895</t>
  </si>
  <si>
    <t>Зажим аппаратный А4А-300-Т</t>
  </si>
  <si>
    <t>ЕР-00005577</t>
  </si>
  <si>
    <t>колпачек 8КА 307.032</t>
  </si>
  <si>
    <t>ЕР-00106420</t>
  </si>
  <si>
    <t>Кольцо 165-175-58 ГОСТ9833-73</t>
  </si>
  <si>
    <t>ЕР-00005870</t>
  </si>
  <si>
    <t>Кольцо ГОСТ 9833-73/51-1481 ТУ 105.1329-79 (115-125-58-2)</t>
  </si>
  <si>
    <t>ЕР-00005872</t>
  </si>
  <si>
    <t>Кольцо ГОСТ 9833-73/51-1481 ТУ 105.1329-79 (160-170-58-2)</t>
  </si>
  <si>
    <t>ЕР-00006047</t>
  </si>
  <si>
    <t>Контактор вакуумный КВ1-14-4,0/400-3-УЗ-220В АС</t>
  </si>
  <si>
    <t>ЕР-00006049</t>
  </si>
  <si>
    <t>Контактор вакуумный КВТ2-1,14 на ток 250 А; привод 220 пер.</t>
  </si>
  <si>
    <t>ЕР-00004894</t>
  </si>
  <si>
    <t>Концевая муфта марка 35ПКВТпОН-3 (35 кВ, сечение 300 мм2)</t>
  </si>
  <si>
    <t>ЕР-00011310</t>
  </si>
  <si>
    <t>Кран п/с 11б6бк ДУ20</t>
  </si>
  <si>
    <t>ЕР-00011311</t>
  </si>
  <si>
    <t>Кран п/с 11б6бк ДУ25</t>
  </si>
  <si>
    <t>ЕР-00008972</t>
  </si>
  <si>
    <t>Лента ЭМ-1 ГОСТ 15960-96 (ширина 90 мм,толщина 8 мм.)</t>
  </si>
  <si>
    <t>ЕР-00007923</t>
  </si>
  <si>
    <t>Манжета 25х45 из материала ЭП -503</t>
  </si>
  <si>
    <t>ЕР-00009557</t>
  </si>
  <si>
    <t>Манжета 95х120 ГОСТ 6969-54</t>
  </si>
  <si>
    <t>ЕР-00004055</t>
  </si>
  <si>
    <t>Манжета армированная 2-18х35-3 ГОСТ 8752-79</t>
  </si>
  <si>
    <t>ЕР-00016248</t>
  </si>
  <si>
    <t>Манжета армированная 2.2-65х90-1 ГОСТ 8752-79.82</t>
  </si>
  <si>
    <t>ЕР-00004074</t>
  </si>
  <si>
    <t>Манжета армированная 35х50 ГОСТ 8752-79</t>
  </si>
  <si>
    <t>ЕР-00015165</t>
  </si>
  <si>
    <t>Манжета армированная 85х100 ГОСТ 8752-79</t>
  </si>
  <si>
    <t>ЕР-00005947</t>
  </si>
  <si>
    <t>Манжета АЯКЖ. ЦО. 201-06 (20х40)  к насосу НД 2,5 100/250 К14А</t>
  </si>
  <si>
    <t>ЕР-00016134</t>
  </si>
  <si>
    <t>Манжета шевронная резинотканевая 16х28 ГОСТ22704-77</t>
  </si>
  <si>
    <t>ЕР-00006521</t>
  </si>
  <si>
    <t>Манометр МП4-УУ2; 0-10 кг/см2</t>
  </si>
  <si>
    <t>ЕР-00006476</t>
  </si>
  <si>
    <t>Манометр МП4-УУ2; 0-160 кг/см2</t>
  </si>
  <si>
    <t>ЕР-00010444</t>
  </si>
  <si>
    <t>Манометр МП4-УУ2; 0-250 кг/см2</t>
  </si>
  <si>
    <t>ЕР-00010446</t>
  </si>
  <si>
    <t>Манометр МП4-УУ2; 0-400 кг/см2</t>
  </si>
  <si>
    <t>ЕР-00010447</t>
  </si>
  <si>
    <t>Манометр МП4-УУ2; 0-60 кг/см2</t>
  </si>
  <si>
    <t>ЕР-00016801</t>
  </si>
  <si>
    <t>Манометр МПТИ-У2-400,0 kgf/cm2-1</t>
  </si>
  <si>
    <t>ЕР-00010448</t>
  </si>
  <si>
    <t>Манометр МТИ-2116, 0-100 кг/см2-1,0</t>
  </si>
  <si>
    <t>ЕР-00011486</t>
  </si>
  <si>
    <t>Муфта КВНТпН-1х4 (150-240) непаяное заземление</t>
  </si>
  <si>
    <t>ЕР-00010486</t>
  </si>
  <si>
    <t>Муфта КВтп-9 /3КВТп 10х150...240/</t>
  </si>
  <si>
    <t>ЕР-00004879</t>
  </si>
  <si>
    <t>Муфта соединительная 10 СТпН-8 (70-120)</t>
  </si>
  <si>
    <t>ЕР-00004881</t>
  </si>
  <si>
    <t>Муфта соединительная 1СТп-5 х4 70-120</t>
  </si>
  <si>
    <t>ЕР-00004882</t>
  </si>
  <si>
    <t>Муфта соединительная СТп-1 4х(150-240)</t>
  </si>
  <si>
    <t>ЕР-00004883</t>
  </si>
  <si>
    <t>Муфта соединительная СТп-1 4х(35-50)</t>
  </si>
  <si>
    <t>ЕР-00010483</t>
  </si>
  <si>
    <t>Муфта соединительная СТп-5 /4СТп 1х70...120/</t>
  </si>
  <si>
    <t>ЕР-00010484</t>
  </si>
  <si>
    <t>Муфта соединительная СТп-9 /3СТп 10х150...240/</t>
  </si>
  <si>
    <t>ЕР-00010974</t>
  </si>
  <si>
    <t>Муфта СТп У-10х3 (150-240)</t>
  </si>
  <si>
    <t>ЕР-00011317</t>
  </si>
  <si>
    <t>Муфта СТп-10-3(70-120)</t>
  </si>
  <si>
    <t>ЕР-00010977</t>
  </si>
  <si>
    <t>Муфта СТп-1х4  (70-120) непаяное заземление</t>
  </si>
  <si>
    <t>ЕР-00011323</t>
  </si>
  <si>
    <t>Наконечник каб. алюм. DL-25</t>
  </si>
  <si>
    <t>ЕР-00004840</t>
  </si>
  <si>
    <t>Наконечник ТА -25</t>
  </si>
  <si>
    <t>ЕР-00004843</t>
  </si>
  <si>
    <t>Наконечник ТА-120</t>
  </si>
  <si>
    <t>ЕР-00004844</t>
  </si>
  <si>
    <t>Наконечник ТА-150</t>
  </si>
  <si>
    <t>ЕР-00004847</t>
  </si>
  <si>
    <t>Наконечник ТМ -70</t>
  </si>
  <si>
    <t>ЕР-00004848</t>
  </si>
  <si>
    <t>Наконечник ТМ-120</t>
  </si>
  <si>
    <t>ЕР-00004853</t>
  </si>
  <si>
    <t>Наконечник ТМ-95</t>
  </si>
  <si>
    <t>ЕР-00004855</t>
  </si>
  <si>
    <t>Наконечник ТМЛ 185</t>
  </si>
  <si>
    <t>ЕР-00004854</t>
  </si>
  <si>
    <t>Наконечник ТМЛ 240</t>
  </si>
  <si>
    <t>ЕР-00011477</t>
  </si>
  <si>
    <t>Наконечник ТМЛ-50</t>
  </si>
  <si>
    <t>ЕР-00010530</t>
  </si>
  <si>
    <t>Насос НС16/25</t>
  </si>
  <si>
    <t>ЕР-00006899</t>
  </si>
  <si>
    <t>Панель управления П6506-4277У3  каталожный № ИРАК 656.231.03</t>
  </si>
  <si>
    <t>ЕР-00004293</t>
  </si>
  <si>
    <t>Переключатель  МКВ-1122</t>
  </si>
  <si>
    <t>ЕР-00016577</t>
  </si>
  <si>
    <t>Переключатель ПЕ-171/2</t>
  </si>
  <si>
    <t>ЕР-00004309</t>
  </si>
  <si>
    <t>Переключатель ПМОВФ-1366з10z10z/Д125</t>
  </si>
  <si>
    <t>ЕР-00007350</t>
  </si>
  <si>
    <t>Подшипник 180209</t>
  </si>
  <si>
    <t>ЕР-00001477</t>
  </si>
  <si>
    <t>Подшипник 180314</t>
  </si>
  <si>
    <t>ЕР-00001483</t>
  </si>
  <si>
    <t>ЕР-00001484</t>
  </si>
  <si>
    <t>ЕР-00001485</t>
  </si>
  <si>
    <t>ЕР-00001488</t>
  </si>
  <si>
    <t>Подшипник 180610</t>
  </si>
  <si>
    <t>ЕР-00001489</t>
  </si>
  <si>
    <t>Подшипник 180612</t>
  </si>
  <si>
    <t>ЕР-00001491</t>
  </si>
  <si>
    <t>ЕР-00001496</t>
  </si>
  <si>
    <t>ЕР-00001505</t>
  </si>
  <si>
    <t>Подшипник 214</t>
  </si>
  <si>
    <t>ЕР-00001517</t>
  </si>
  <si>
    <t>Подшипник 2308</t>
  </si>
  <si>
    <t>ЕР-00001519</t>
  </si>
  <si>
    <t>Подшипник 2310</t>
  </si>
  <si>
    <t>ЕР-00001537</t>
  </si>
  <si>
    <t>ЕР-00001550</t>
  </si>
  <si>
    <t>Подшипник 314</t>
  </si>
  <si>
    <t>ЕР-00001568</t>
  </si>
  <si>
    <t>Подшипник 32317</t>
  </si>
  <si>
    <t>ЕР-00001635</t>
  </si>
  <si>
    <t>Подшипник 46112</t>
  </si>
  <si>
    <t>ЕР-00001694</t>
  </si>
  <si>
    <t>Подшипник 62208</t>
  </si>
  <si>
    <t>ЕР-00001427</t>
  </si>
  <si>
    <t>Подшипник 6314 С3</t>
  </si>
  <si>
    <t>ЕР-00006982</t>
  </si>
  <si>
    <t>Подшипник 6315</t>
  </si>
  <si>
    <t>ЕР-00001726</t>
  </si>
  <si>
    <t>Подшипник 7205</t>
  </si>
  <si>
    <t>ЕР-00001728</t>
  </si>
  <si>
    <t>Подшипник 7207</t>
  </si>
  <si>
    <t>ЕР-00001737</t>
  </si>
  <si>
    <t>Подшипник 7316 В (ISO 30316 P6)</t>
  </si>
  <si>
    <t>ЕР-00001741</t>
  </si>
  <si>
    <t>ЕР-00001743</t>
  </si>
  <si>
    <t>Подшипник 7510</t>
  </si>
  <si>
    <t>ЕР-00001751</t>
  </si>
  <si>
    <t>Подшипник 8106</t>
  </si>
  <si>
    <t>ЕР-00001753</t>
  </si>
  <si>
    <t>Подшипник 8109</t>
  </si>
  <si>
    <t>ЕР-00001754</t>
  </si>
  <si>
    <t>Подшипник 8110</t>
  </si>
  <si>
    <t>ЕР-00001756</t>
  </si>
  <si>
    <t>ЕР-00001761</t>
  </si>
  <si>
    <t>Подшипник 8118</t>
  </si>
  <si>
    <t>ЕР-00001764</t>
  </si>
  <si>
    <t>Подшипник 8124</t>
  </si>
  <si>
    <t>ЕР-00001765</t>
  </si>
  <si>
    <t>ЕР-00001777</t>
  </si>
  <si>
    <t>Подшипник 8230</t>
  </si>
  <si>
    <t>ЕР-00001783</t>
  </si>
  <si>
    <t>Подшипник 943/25</t>
  </si>
  <si>
    <t>ЕР-00008698</t>
  </si>
  <si>
    <t>Подшипник 943/50</t>
  </si>
  <si>
    <t>ЕР-00006997</t>
  </si>
  <si>
    <t>Подшипник NU326 SKF</t>
  </si>
  <si>
    <t>ЕР-00005740</t>
  </si>
  <si>
    <t>Преобразователь термоэл. ТМТ-1-2 50 В3 500</t>
  </si>
  <si>
    <t>ЕР-00010452</t>
  </si>
  <si>
    <t>Приставка контактная ПКЛ-2204</t>
  </si>
  <si>
    <t>ЕР-00015712</t>
  </si>
  <si>
    <t>Тройник литой переходной ПЭ-100  Д 110х63</t>
  </si>
  <si>
    <t>ЕР-00015708</t>
  </si>
  <si>
    <t>Тройник литой ПЭ-100  Д 125мм</t>
  </si>
  <si>
    <t>ЕР-00009617</t>
  </si>
  <si>
    <t>Пружина 139636</t>
  </si>
  <si>
    <t>ЕР-00009619</t>
  </si>
  <si>
    <t>Пружина 156914</t>
  </si>
  <si>
    <t>ЕР-00005602</t>
  </si>
  <si>
    <t>Пружина 8ВД.281.155</t>
  </si>
  <si>
    <t>ЕР-00005772</t>
  </si>
  <si>
    <t>пружина розеточното контакта 8ВУ.281.000</t>
  </si>
  <si>
    <t>ЕР-00006132</t>
  </si>
  <si>
    <t>Пружина роликовая ППД-1</t>
  </si>
  <si>
    <t>ЕР-00006134</t>
  </si>
  <si>
    <t>Пружина роликовая ППД-3</t>
  </si>
  <si>
    <t>ЕР-00006135</t>
  </si>
  <si>
    <t>Пружина роликовая ППД-5</t>
  </si>
  <si>
    <t>ЕР-00011429</t>
  </si>
  <si>
    <t>Пускатель комплектующие LADN22 (блок-конт.2нр+2нз)</t>
  </si>
  <si>
    <t>ЕР-00003425</t>
  </si>
  <si>
    <t>Пускатель магнитный ПМ-12-010100, 380В</t>
  </si>
  <si>
    <t>ЕР-00003453</t>
  </si>
  <si>
    <t>Пускатель магнитный ПМА 6100</t>
  </si>
  <si>
    <t>ЕР-00103343</t>
  </si>
  <si>
    <t>Пускатель магнитный ПМЕ 113 ~380В 10А 50Гц</t>
  </si>
  <si>
    <t>ЕР-00011432</t>
  </si>
  <si>
    <t>Пускатель ПМЕ 211/220 25А 1з</t>
  </si>
  <si>
    <t>ЕР-00009814</t>
  </si>
  <si>
    <t>Редуктор Ц2У - 160 (ход моста), шт./не заявлять/</t>
  </si>
  <si>
    <t>ЕР-00009822</t>
  </si>
  <si>
    <t>Реле повторного включения РПВ-01, Vпост=220В, 4А, с задним присоединением</t>
  </si>
  <si>
    <t>ЕР-00003302</t>
  </si>
  <si>
    <t>Реле промежуточное РП-23, Vпост=220 В, с передним присоединением</t>
  </si>
  <si>
    <t>ЕР-00011377</t>
  </si>
  <si>
    <t>Стабилизированный блок питания SITOP-SMART 240W</t>
  </si>
  <si>
    <t>ЕР-00009647</t>
  </si>
  <si>
    <t>Стакан ст.157609</t>
  </si>
  <si>
    <t>ЕР-00004188</t>
  </si>
  <si>
    <t>Термометр ТМ-6 №1-2 (-30...+50 ц.д. 0,2)</t>
  </si>
  <si>
    <t>ЕР-00010901</t>
  </si>
  <si>
    <t>Траверс ВД8.125.018</t>
  </si>
  <si>
    <t>ЕР-00001128</t>
  </si>
  <si>
    <t>Фланец 15х40 воротниковый ГОСТ12811-80 исп. 1</t>
  </si>
  <si>
    <t>ЕР-00001129</t>
  </si>
  <si>
    <t>Фланец воротниковый Ду800 Ру25</t>
  </si>
  <si>
    <t>ЕР-00001141</t>
  </si>
  <si>
    <t>Фланец Ду125 Ру16 ст.12Х18Н10Т</t>
  </si>
  <si>
    <t>ЕР-00005388</t>
  </si>
  <si>
    <t>Фотон 12 (12М) Извещатель</t>
  </si>
  <si>
    <t>ЕР-00103159</t>
  </si>
  <si>
    <t>Хомут червячный 08-16/9 W2</t>
  </si>
  <si>
    <t>ЕР-00006423</t>
  </si>
  <si>
    <t>Штуцер Ду10 ст.12Х1МФ 04ОСТ108 462.08-82</t>
  </si>
  <si>
    <t>ЕР-00006424</t>
  </si>
  <si>
    <t>Штуцер Ду20 ст.12Х1МФ 04ОСТ108.462.08-82</t>
  </si>
  <si>
    <t>ЕР-00016780</t>
  </si>
  <si>
    <t>Щиток освещения ЩН851-381431, ввод 3п 25А, авт групп 1п 6шт х 16А</t>
  </si>
  <si>
    <t>ЕР-00009688</t>
  </si>
  <si>
    <t>Электромагнит КМП-2М-У3, 34,3Н, 40мм, ПВ40%, Vпост=220В</t>
  </si>
  <si>
    <t>ЕР-00101631</t>
  </si>
  <si>
    <t>Электромагнит КМП-4М У3 220В 40%</t>
  </si>
  <si>
    <t>ЕР-00100672</t>
  </si>
  <si>
    <t>Электромагнит МИС 4100Е (380В, 42 Н/кг, ход якоря 25мм, ПВ100, 40%)</t>
  </si>
  <si>
    <t>ЕР-00015203</t>
  </si>
  <si>
    <t>Электромагнит МИС 5100Е 380В, 50Гц (тяг. усил.- 60Н, ход якоря 25мм, кол-во циклов- 1200 ц.час, ПВ 1</t>
  </si>
  <si>
    <t>ЕР-00100621</t>
  </si>
  <si>
    <t>Электромагнит МПТ-212 У2 220В 100%</t>
  </si>
  <si>
    <t>ЕР-00101553</t>
  </si>
  <si>
    <t>Электромагнит УИМ-0331-У3 ОП 350Н, 40мм, ПВ5%, 220В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</si>
</sst>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00_р_._-;\-* #,##0.000_р_._-;_-* &quot;-&quot;???_р_._-;_-@_-"/>
    <numFmt numFmtId="166" formatCode="0.000"/>
  </numFmts>
  <fonts count="11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2"/>
      <color rgb="FF003F2F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/>
    <xf numFmtId="0" fontId="2" fillId="0" borderId="0" xfId="1" applyAlignment="1">
      <alignment wrapText="1"/>
    </xf>
    <xf numFmtId="4" fontId="4" fillId="0" borderId="0" xfId="1" applyNumberFormat="1" applyFont="1"/>
    <xf numFmtId="164" fontId="0" fillId="0" borderId="0" xfId="3" applyFont="1"/>
    <xf numFmtId="0" fontId="0" fillId="0" borderId="0" xfId="1" applyFont="1" applyAlignment="1">
      <alignment wrapText="1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vertical="top" wrapText="1"/>
    </xf>
    <xf numFmtId="164" fontId="7" fillId="2" borderId="1" xfId="3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vertical="top" wrapText="1"/>
    </xf>
    <xf numFmtId="0" fontId="5" fillId="0" borderId="1" xfId="1" applyFont="1" applyFill="1" applyBorder="1" applyAlignment="1">
      <alignment horizontal="left" vertical="top"/>
    </xf>
    <xf numFmtId="165" fontId="5" fillId="0" borderId="1" xfId="1" applyNumberFormat="1" applyFont="1" applyFill="1" applyBorder="1"/>
    <xf numFmtId="164" fontId="5" fillId="0" borderId="1" xfId="3" applyFont="1" applyFill="1" applyBorder="1"/>
    <xf numFmtId="4" fontId="5" fillId="0" borderId="1" xfId="1" applyNumberFormat="1" applyFont="1" applyFill="1" applyBorder="1" applyAlignment="1">
      <alignment horizontal="right" vertical="top" wrapText="1"/>
    </xf>
    <xf numFmtId="0" fontId="2" fillId="0" borderId="1" xfId="1" applyBorder="1" applyAlignment="1">
      <alignment wrapText="1"/>
    </xf>
    <xf numFmtId="0" fontId="8" fillId="0" borderId="0" xfId="4"/>
    <xf numFmtId="0" fontId="5" fillId="3" borderId="1" xfId="1" applyFont="1" applyFill="1" applyBorder="1" applyAlignment="1">
      <alignment vertical="top" wrapText="1"/>
    </xf>
    <xf numFmtId="0" fontId="2" fillId="0" borderId="1" xfId="1" applyFill="1" applyBorder="1" applyAlignment="1">
      <alignment wrapText="1"/>
    </xf>
    <xf numFmtId="0" fontId="9" fillId="0" borderId="1" xfId="1" applyFont="1" applyFill="1" applyBorder="1" applyAlignment="1">
      <alignment wrapText="1"/>
    </xf>
    <xf numFmtId="0" fontId="10" fillId="4" borderId="1" xfId="5" applyFont="1" applyFill="1" applyBorder="1" applyAlignment="1">
      <alignment vertical="top" wrapText="1"/>
    </xf>
    <xf numFmtId="0" fontId="2" fillId="4" borderId="1" xfId="1" applyFill="1" applyBorder="1"/>
    <xf numFmtId="166" fontId="10" fillId="4" borderId="1" xfId="5" applyNumberFormat="1" applyFont="1" applyFill="1" applyBorder="1" applyAlignment="1">
      <alignment horizontal="right" vertical="top" wrapText="1"/>
    </xf>
    <xf numFmtId="164" fontId="0" fillId="4" borderId="1" xfId="3" applyFont="1" applyFill="1" applyBorder="1"/>
    <xf numFmtId="165" fontId="2" fillId="4" borderId="1" xfId="1" applyNumberFormat="1" applyFill="1" applyBorder="1"/>
    <xf numFmtId="0" fontId="2" fillId="4" borderId="1" xfId="1" applyFill="1" applyBorder="1" applyAlignment="1">
      <alignment wrapText="1"/>
    </xf>
    <xf numFmtId="0" fontId="0" fillId="0" borderId="0" xfId="1" applyFont="1"/>
    <xf numFmtId="0" fontId="10" fillId="4" borderId="1" xfId="6" applyFont="1" applyFill="1" applyBorder="1" applyAlignment="1">
      <alignment vertical="top" wrapText="1"/>
    </xf>
    <xf numFmtId="43" fontId="1" fillId="4" borderId="1" xfId="6" applyNumberFormat="1" applyFill="1" applyBorder="1"/>
    <xf numFmtId="0" fontId="10" fillId="3" borderId="1" xfId="6" applyFont="1" applyFill="1" applyBorder="1" applyAlignment="1">
      <alignment vertical="top" wrapText="1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9">
    <cellStyle name="Гиперссылка" xfId="4" builtinId="8"/>
    <cellStyle name="Обычный" xfId="0" builtinId="0"/>
    <cellStyle name="Обычный 2 2" xfId="1" xr:uid="{4870FFDE-B188-40C2-856C-2CF970C87158}"/>
    <cellStyle name="Обычный 2 3" xfId="7" xr:uid="{A1B450CB-F7BF-42FE-B457-D53FF9A0501A}"/>
    <cellStyle name="Обычный 3" xfId="5" xr:uid="{4D5E3868-41F9-4D15-A0F4-13F10BED1FB4}"/>
    <cellStyle name="Обычный 4" xfId="6" xr:uid="{FBBAF193-B1E2-41F9-8BC9-53518188CC71}"/>
    <cellStyle name="Финансовый 2 2" xfId="2" xr:uid="{F504C45C-47B9-4B77-BD02-923056AA102D}"/>
    <cellStyle name="Финансовый 2 3" xfId="8" xr:uid="{5207C526-84ED-449D-B4FA-EBF9E4785370}"/>
    <cellStyle name="Финансовый 4" xfId="3" xr:uid="{BA568983-170D-40C7-AC83-957C2646081F}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7;&#1072;&#1087;&#1072;&#1089;&#1099;-10\&#1056;&#1072;&#1089;&#1095;&#1077;&#1090;%20&#1089;%20&#1057;&#1054;&#1045;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  <sheetName val="Лист1фикс"/>
      <sheetName val="Анализ"/>
      <sheetName val="Анализ (2)"/>
      <sheetName val="Лист4"/>
      <sheetName val="ОЗ-23"/>
      <sheetName val="ЦиО"/>
      <sheetName val="ХС23"/>
      <sheetName val="Эксп23"/>
      <sheetName val="Разн"/>
      <sheetName val="Неликвид"/>
      <sheetName val="Неликвид (2)"/>
      <sheetName val="ЦиО2"/>
      <sheetName val="Лист2"/>
      <sheetName val="Лист3"/>
    </sheetNames>
    <sheetDataSet>
      <sheetData sheetId="0"/>
      <sheetData sheetId="1"/>
      <sheetData sheetId="2"/>
      <sheetData sheetId="3">
        <row r="5">
          <cell r="B5" t="str">
            <v>ЕР-00000590</v>
          </cell>
        </row>
        <row r="6">
          <cell r="B6" t="str">
            <v>ЕР-00000591</v>
          </cell>
          <cell r="C6" t="str">
            <v>Спецодежда и средства защиты</v>
          </cell>
          <cell r="D6" t="str">
            <v>БУ</v>
          </cell>
          <cell r="E6">
            <v>28</v>
          </cell>
          <cell r="F6">
            <v>5503.22</v>
          </cell>
          <cell r="H6">
            <v>160</v>
          </cell>
          <cell r="I6">
            <v>40736.660000000003</v>
          </cell>
          <cell r="J6">
            <v>175</v>
          </cell>
          <cell r="K6">
            <v>42637.440000000002</v>
          </cell>
          <cell r="L6">
            <v>13</v>
          </cell>
          <cell r="M6">
            <v>3602.44</v>
          </cell>
          <cell r="N6">
            <v>428.11857142857161</v>
          </cell>
          <cell r="O6">
            <v>244.17857142857142</v>
          </cell>
        </row>
        <row r="7">
          <cell r="B7" t="str">
            <v>ЕР-00000592</v>
          </cell>
          <cell r="C7" t="str">
            <v>Спецодежда и средства защиты</v>
          </cell>
          <cell r="D7" t="str">
            <v>БУ</v>
          </cell>
          <cell r="E7">
            <v>179</v>
          </cell>
          <cell r="F7">
            <v>9153.41</v>
          </cell>
          <cell r="H7">
            <v>1247</v>
          </cell>
          <cell r="I7">
            <v>89899.86</v>
          </cell>
          <cell r="J7">
            <v>1408</v>
          </cell>
          <cell r="K7">
            <v>97455.01</v>
          </cell>
          <cell r="L7">
            <v>18</v>
          </cell>
          <cell r="M7">
            <v>1598.26</v>
          </cell>
          <cell r="N7">
            <v>565.31249999999977</v>
          </cell>
          <cell r="O7">
            <v>57.385972222222229</v>
          </cell>
        </row>
        <row r="8">
          <cell r="B8" t="str">
            <v>ЕР-00000593</v>
          </cell>
          <cell r="C8" t="str">
            <v>Спецодежда и средства защиты</v>
          </cell>
          <cell r="D8" t="str">
            <v>БУ</v>
          </cell>
          <cell r="E8">
            <v>254</v>
          </cell>
          <cell r="F8">
            <v>12943.94</v>
          </cell>
          <cell r="H8">
            <v>611</v>
          </cell>
          <cell r="I8">
            <v>53026.67</v>
          </cell>
          <cell r="J8">
            <v>806</v>
          </cell>
          <cell r="K8">
            <v>60088.29</v>
          </cell>
          <cell r="L8">
            <v>59</v>
          </cell>
          <cell r="M8">
            <v>5882.32</v>
          </cell>
          <cell r="N8">
            <v>1561.5701486988846</v>
          </cell>
          <cell r="O8">
            <v>73.233048327137539</v>
          </cell>
        </row>
        <row r="9">
          <cell r="B9" t="str">
            <v>ЕР-00000594</v>
          </cell>
          <cell r="C9" t="str">
            <v>Спецодежда и средства защиты</v>
          </cell>
          <cell r="D9" t="str">
            <v>БУ</v>
          </cell>
          <cell r="E9">
            <v>210</v>
          </cell>
          <cell r="F9">
            <v>20225.21</v>
          </cell>
          <cell r="H9">
            <v>1986</v>
          </cell>
          <cell r="I9">
            <v>257839.05</v>
          </cell>
          <cell r="J9">
            <v>1732</v>
          </cell>
          <cell r="K9">
            <v>212123.84</v>
          </cell>
          <cell r="L9">
            <v>464</v>
          </cell>
          <cell r="M9">
            <v>65940.42</v>
          </cell>
          <cell r="N9">
            <v>2219.5966557377033</v>
          </cell>
          <cell r="O9">
            <v>137.3293606557377</v>
          </cell>
        </row>
        <row r="10">
          <cell r="B10" t="str">
            <v>ЕР-00103473</v>
          </cell>
          <cell r="C10" t="str">
            <v>Спецодежда и средства защиты</v>
          </cell>
          <cell r="D10" t="str">
            <v>БУ</v>
          </cell>
          <cell r="E10">
            <v>659</v>
          </cell>
          <cell r="F10">
            <v>50694.76</v>
          </cell>
          <cell r="J10">
            <v>136</v>
          </cell>
          <cell r="K10">
            <v>10462.040000000001</v>
          </cell>
          <cell r="L10">
            <v>523</v>
          </cell>
          <cell r="M10">
            <v>40232.720000000001</v>
          </cell>
          <cell r="N10">
            <v>0</v>
          </cell>
          <cell r="O10">
            <v>76.926806883365202</v>
          </cell>
        </row>
        <row r="11">
          <cell r="B11" t="str">
            <v>ЕР-00103472</v>
          </cell>
          <cell r="C11" t="str">
            <v>Спецодежда и средства защиты</v>
          </cell>
          <cell r="D11" t="str">
            <v>БУ</v>
          </cell>
          <cell r="E11">
            <v>1000</v>
          </cell>
          <cell r="F11">
            <v>33333.33</v>
          </cell>
          <cell r="L11">
            <v>1142</v>
          </cell>
          <cell r="M11">
            <v>33547.07</v>
          </cell>
          <cell r="N11">
            <v>-4519.5928600000043</v>
          </cell>
          <cell r="O11">
            <v>33.333330000000004</v>
          </cell>
        </row>
        <row r="12">
          <cell r="B12" t="str">
            <v>ЕР-00103534</v>
          </cell>
          <cell r="C12" t="str">
            <v>Спецодежда и средства защиты</v>
          </cell>
          <cell r="D12" t="str">
            <v>БУ</v>
          </cell>
          <cell r="E12">
            <v>329</v>
          </cell>
          <cell r="F12">
            <v>7361.23</v>
          </cell>
          <cell r="L12">
            <v>329</v>
          </cell>
          <cell r="M12">
            <v>7361.23</v>
          </cell>
          <cell r="N12">
            <v>0</v>
          </cell>
          <cell r="O12">
            <v>22.374559270516716</v>
          </cell>
        </row>
        <row r="13">
          <cell r="B13" t="str">
            <v>ЕР-00001005</v>
          </cell>
          <cell r="C13" t="str">
            <v>Спецодежда и средства защиты</v>
          </cell>
          <cell r="D13" t="str">
            <v>БУ</v>
          </cell>
          <cell r="E13">
            <v>84</v>
          </cell>
          <cell r="F13">
            <v>1822.79</v>
          </cell>
          <cell r="H13">
            <v>11468</v>
          </cell>
          <cell r="I13">
            <v>286036.93</v>
          </cell>
          <cell r="J13">
            <v>10840</v>
          </cell>
          <cell r="K13">
            <v>268971.61</v>
          </cell>
          <cell r="L13">
            <v>712</v>
          </cell>
          <cell r="M13">
            <v>18888.11</v>
          </cell>
          <cell r="N13">
            <v>7267.7586825054004</v>
          </cell>
          <cell r="O13">
            <v>16.320718142548596</v>
          </cell>
        </row>
        <row r="14">
          <cell r="B14" t="str">
            <v>ЕР-00104726</v>
          </cell>
          <cell r="D14" t="str">
            <v>БУ</v>
          </cell>
          <cell r="H14">
            <v>12</v>
          </cell>
          <cell r="I14">
            <v>6314.5</v>
          </cell>
          <cell r="J14">
            <v>12</v>
          </cell>
          <cell r="K14">
            <v>6314.5</v>
          </cell>
          <cell r="N14">
            <v>0</v>
          </cell>
          <cell r="O14">
            <v>526.20833333333337</v>
          </cell>
        </row>
        <row r="15">
          <cell r="B15" t="str">
            <v>ЕР-00104941</v>
          </cell>
          <cell r="D15" t="str">
            <v>БУ</v>
          </cell>
          <cell r="H15">
            <v>1</v>
          </cell>
          <cell r="I15">
            <v>316.67</v>
          </cell>
          <cell r="J15">
            <v>1</v>
          </cell>
          <cell r="K15">
            <v>316.67</v>
          </cell>
          <cell r="N15">
            <v>0</v>
          </cell>
          <cell r="O15">
            <v>316.67</v>
          </cell>
        </row>
        <row r="16">
          <cell r="B16" t="str">
            <v>ЕР-00105538</v>
          </cell>
          <cell r="D16" t="str">
            <v>БУ</v>
          </cell>
          <cell r="H16">
            <v>380</v>
          </cell>
          <cell r="I16">
            <v>46735</v>
          </cell>
          <cell r="J16">
            <v>380</v>
          </cell>
          <cell r="K16">
            <v>46735</v>
          </cell>
          <cell r="N16">
            <v>0</v>
          </cell>
          <cell r="O16">
            <v>136.25</v>
          </cell>
        </row>
        <row r="17">
          <cell r="B17" t="str">
            <v>ЕР-00105539</v>
          </cell>
          <cell r="D17" t="str">
            <v>БУ</v>
          </cell>
          <cell r="H17">
            <v>20</v>
          </cell>
          <cell r="I17">
            <v>2165</v>
          </cell>
          <cell r="J17">
            <v>20</v>
          </cell>
          <cell r="K17">
            <v>2165</v>
          </cell>
          <cell r="N17">
            <v>0</v>
          </cell>
          <cell r="O17">
            <v>108.25</v>
          </cell>
        </row>
        <row r="18">
          <cell r="B18" t="str">
            <v>ЕР-00001891</v>
          </cell>
          <cell r="C18" t="str">
            <v>Материалы на хознужды*</v>
          </cell>
          <cell r="D18" t="str">
            <v>БУ</v>
          </cell>
          <cell r="H18">
            <v>2</v>
          </cell>
          <cell r="I18">
            <v>9826.7000000000007</v>
          </cell>
          <cell r="J18">
            <v>2</v>
          </cell>
          <cell r="K18">
            <v>9826.7000000000007</v>
          </cell>
          <cell r="N18">
            <v>0</v>
          </cell>
          <cell r="O18">
            <v>4913.3500000000004</v>
          </cell>
        </row>
        <row r="19">
          <cell r="B19" t="str">
            <v>ЕР-00105779</v>
          </cell>
          <cell r="D19" t="str">
            <v>БУ</v>
          </cell>
          <cell r="H19">
            <v>5</v>
          </cell>
          <cell r="I19">
            <v>450</v>
          </cell>
          <cell r="J19">
            <v>5</v>
          </cell>
          <cell r="K19">
            <v>450</v>
          </cell>
          <cell r="N19">
            <v>0</v>
          </cell>
          <cell r="O19">
            <v>90</v>
          </cell>
        </row>
        <row r="20">
          <cell r="B20" t="str">
            <v>ЕР-00016557</v>
          </cell>
          <cell r="C20" t="str">
            <v>Прочие материалы цехового назначения</v>
          </cell>
          <cell r="D20" t="str">
            <v>БУ</v>
          </cell>
          <cell r="H20">
            <v>11</v>
          </cell>
          <cell r="I20">
            <v>400</v>
          </cell>
          <cell r="J20">
            <v>11</v>
          </cell>
          <cell r="K20">
            <v>400</v>
          </cell>
          <cell r="N20">
            <v>0</v>
          </cell>
          <cell r="O20">
            <v>36.363636363636367</v>
          </cell>
        </row>
        <row r="21">
          <cell r="B21" t="str">
            <v>ЕР-00106041</v>
          </cell>
          <cell r="D21" t="str">
            <v>БУ</v>
          </cell>
          <cell r="H21">
            <v>1</v>
          </cell>
          <cell r="I21">
            <v>944</v>
          </cell>
          <cell r="J21">
            <v>1</v>
          </cell>
          <cell r="K21">
            <v>944</v>
          </cell>
          <cell r="N21">
            <v>0</v>
          </cell>
          <cell r="O21">
            <v>944</v>
          </cell>
        </row>
        <row r="22">
          <cell r="B22" t="str">
            <v>ЕР-00101524</v>
          </cell>
          <cell r="C22" t="str">
            <v>Прочие материалы цехового назначения</v>
          </cell>
          <cell r="D22" t="str">
            <v>БУ</v>
          </cell>
          <cell r="H22">
            <v>1</v>
          </cell>
          <cell r="I22">
            <v>408.33</v>
          </cell>
          <cell r="J22">
            <v>1</v>
          </cell>
          <cell r="K22">
            <v>408.33</v>
          </cell>
          <cell r="N22">
            <v>0</v>
          </cell>
          <cell r="O22">
            <v>490</v>
          </cell>
        </row>
        <row r="23">
          <cell r="B23" t="str">
            <v>ЕР-00106144</v>
          </cell>
          <cell r="D23" t="str">
            <v>БУ</v>
          </cell>
          <cell r="H23">
            <v>1</v>
          </cell>
          <cell r="I23">
            <v>333.33</v>
          </cell>
          <cell r="J23">
            <v>1</v>
          </cell>
          <cell r="K23">
            <v>333.33</v>
          </cell>
          <cell r="N23">
            <v>0</v>
          </cell>
          <cell r="O23">
            <v>333.33</v>
          </cell>
        </row>
        <row r="24">
          <cell r="B24" t="str">
            <v>ЕР-00105441</v>
          </cell>
          <cell r="C24" t="str">
            <v>Прочие материалы цехового назначения</v>
          </cell>
          <cell r="D24" t="str">
            <v>БУ</v>
          </cell>
          <cell r="H24">
            <v>38</v>
          </cell>
          <cell r="I24">
            <v>14183.33</v>
          </cell>
          <cell r="J24">
            <v>38</v>
          </cell>
          <cell r="K24">
            <v>14183.33</v>
          </cell>
          <cell r="N24">
            <v>0</v>
          </cell>
          <cell r="O24">
            <v>417.22200000000004</v>
          </cell>
        </row>
        <row r="25">
          <cell r="B25" t="str">
            <v>ЕР-00017220</v>
          </cell>
          <cell r="C25" t="str">
            <v>Прочие материалы цехового назначения</v>
          </cell>
          <cell r="D25" t="str">
            <v>БУ</v>
          </cell>
          <cell r="H25">
            <v>1</v>
          </cell>
          <cell r="I25">
            <v>544</v>
          </cell>
          <cell r="J25">
            <v>1</v>
          </cell>
          <cell r="K25">
            <v>544</v>
          </cell>
          <cell r="N25">
            <v>0</v>
          </cell>
          <cell r="O25">
            <v>544</v>
          </cell>
        </row>
        <row r="26">
          <cell r="B26" t="str">
            <v>ЕР-00106291</v>
          </cell>
          <cell r="D26" t="str">
            <v>БУ</v>
          </cell>
          <cell r="H26">
            <v>2</v>
          </cell>
          <cell r="I26">
            <v>19</v>
          </cell>
          <cell r="J26">
            <v>2</v>
          </cell>
          <cell r="K26">
            <v>19</v>
          </cell>
          <cell r="N26">
            <v>0</v>
          </cell>
          <cell r="O26">
            <v>9.5</v>
          </cell>
        </row>
        <row r="27">
          <cell r="B27" t="str">
            <v>ЕР-00100717</v>
          </cell>
          <cell r="C27" t="str">
            <v>Сырье, материалы и запасные части на ремонт хозспособом</v>
          </cell>
          <cell r="D27" t="str">
            <v>БУ</v>
          </cell>
          <cell r="H27">
            <v>2</v>
          </cell>
          <cell r="I27">
            <v>48</v>
          </cell>
          <cell r="J27">
            <v>2</v>
          </cell>
          <cell r="K27">
            <v>48</v>
          </cell>
          <cell r="N27">
            <v>0</v>
          </cell>
          <cell r="O27">
            <v>24</v>
          </cell>
        </row>
        <row r="28">
          <cell r="B28" t="str">
            <v>ЕР-00101619</v>
          </cell>
          <cell r="C28" t="str">
            <v>Сырье, материалы и запасные части на ремонт хозспособом</v>
          </cell>
          <cell r="D28" t="str">
            <v>БУ</v>
          </cell>
          <cell r="H28">
            <v>15</v>
          </cell>
          <cell r="I28">
            <v>315</v>
          </cell>
          <cell r="J28">
            <v>15</v>
          </cell>
          <cell r="K28">
            <v>315</v>
          </cell>
          <cell r="N28">
            <v>0</v>
          </cell>
          <cell r="O28">
            <v>21</v>
          </cell>
        </row>
        <row r="29">
          <cell r="B29" t="str">
            <v>ЕР-00106021</v>
          </cell>
          <cell r="D29" t="str">
            <v>БУ</v>
          </cell>
          <cell r="H29">
            <v>3</v>
          </cell>
          <cell r="I29">
            <v>183</v>
          </cell>
          <cell r="J29">
            <v>3</v>
          </cell>
          <cell r="K29">
            <v>183</v>
          </cell>
          <cell r="N29">
            <v>0</v>
          </cell>
          <cell r="O29">
            <v>61</v>
          </cell>
        </row>
        <row r="30">
          <cell r="B30" t="str">
            <v>ЕР-00106067</v>
          </cell>
          <cell r="D30" t="str">
            <v>БУ</v>
          </cell>
          <cell r="H30">
            <v>4</v>
          </cell>
          <cell r="I30">
            <v>136</v>
          </cell>
          <cell r="J30">
            <v>4</v>
          </cell>
          <cell r="K30">
            <v>136</v>
          </cell>
          <cell r="N30">
            <v>0</v>
          </cell>
          <cell r="O30">
            <v>34</v>
          </cell>
        </row>
        <row r="31">
          <cell r="B31" t="str">
            <v>ЕР-00017205</v>
          </cell>
          <cell r="C31" t="str">
            <v>Сырье, материалы и запасные части на ремонт хозспособом</v>
          </cell>
          <cell r="D31" t="str">
            <v>БУ</v>
          </cell>
          <cell r="H31">
            <v>8</v>
          </cell>
          <cell r="I31">
            <v>176</v>
          </cell>
          <cell r="J31">
            <v>8</v>
          </cell>
          <cell r="K31">
            <v>176</v>
          </cell>
          <cell r="N31">
            <v>0</v>
          </cell>
          <cell r="O31">
            <v>22</v>
          </cell>
        </row>
        <row r="32">
          <cell r="B32" t="str">
            <v>ЕР-00106022</v>
          </cell>
          <cell r="D32" t="str">
            <v>БУ</v>
          </cell>
          <cell r="H32">
            <v>10</v>
          </cell>
          <cell r="I32">
            <v>570</v>
          </cell>
          <cell r="J32">
            <v>10</v>
          </cell>
          <cell r="K32">
            <v>570</v>
          </cell>
          <cell r="N32">
            <v>0</v>
          </cell>
          <cell r="O32">
            <v>57</v>
          </cell>
        </row>
        <row r="33">
          <cell r="B33" t="str">
            <v>ЕР-00106723</v>
          </cell>
          <cell r="D33" t="str">
            <v>БУ</v>
          </cell>
          <cell r="H33">
            <v>1</v>
          </cell>
          <cell r="I33">
            <v>35</v>
          </cell>
          <cell r="J33">
            <v>1</v>
          </cell>
          <cell r="K33">
            <v>35</v>
          </cell>
          <cell r="N33">
            <v>0</v>
          </cell>
          <cell r="O33">
            <v>35</v>
          </cell>
        </row>
        <row r="34">
          <cell r="B34" t="str">
            <v>ЕР-00106724</v>
          </cell>
          <cell r="D34" t="str">
            <v>БУ</v>
          </cell>
          <cell r="H34">
            <v>2</v>
          </cell>
          <cell r="I34">
            <v>80</v>
          </cell>
          <cell r="J34">
            <v>2</v>
          </cell>
          <cell r="K34">
            <v>80</v>
          </cell>
          <cell r="N34">
            <v>0</v>
          </cell>
          <cell r="O34">
            <v>40</v>
          </cell>
        </row>
        <row r="35">
          <cell r="B35" t="str">
            <v>ЕР-00106083</v>
          </cell>
          <cell r="D35" t="str">
            <v>БУ</v>
          </cell>
          <cell r="H35">
            <v>3</v>
          </cell>
          <cell r="I35">
            <v>147</v>
          </cell>
          <cell r="J35">
            <v>3</v>
          </cell>
          <cell r="K35">
            <v>147</v>
          </cell>
          <cell r="N35">
            <v>0</v>
          </cell>
          <cell r="O35">
            <v>49</v>
          </cell>
        </row>
        <row r="36">
          <cell r="B36" t="str">
            <v>ЕР-00106085</v>
          </cell>
          <cell r="D36" t="str">
            <v>БУ</v>
          </cell>
          <cell r="H36">
            <v>2</v>
          </cell>
          <cell r="I36">
            <v>100</v>
          </cell>
          <cell r="J36">
            <v>2</v>
          </cell>
          <cell r="K36">
            <v>100</v>
          </cell>
          <cell r="N36">
            <v>0</v>
          </cell>
          <cell r="O36">
            <v>50</v>
          </cell>
        </row>
        <row r="37">
          <cell r="B37" t="str">
            <v>ЕР-00011573</v>
          </cell>
          <cell r="C37" t="str">
            <v>Прочие материалы цехового назначения</v>
          </cell>
          <cell r="D37" t="str">
            <v>БУ</v>
          </cell>
          <cell r="H37">
            <v>1</v>
          </cell>
          <cell r="I37">
            <v>225</v>
          </cell>
          <cell r="J37">
            <v>1</v>
          </cell>
          <cell r="K37">
            <v>225</v>
          </cell>
          <cell r="N37">
            <v>0</v>
          </cell>
          <cell r="O37">
            <v>225</v>
          </cell>
        </row>
        <row r="38">
          <cell r="B38" t="str">
            <v>ЕР-00105127</v>
          </cell>
          <cell r="D38" t="str">
            <v>БУ</v>
          </cell>
          <cell r="H38">
            <v>3</v>
          </cell>
          <cell r="I38">
            <v>11638.17</v>
          </cell>
          <cell r="J38">
            <v>3</v>
          </cell>
          <cell r="K38">
            <v>11638.17</v>
          </cell>
          <cell r="N38">
            <v>0</v>
          </cell>
          <cell r="O38">
            <v>3879.4</v>
          </cell>
        </row>
        <row r="39">
          <cell r="B39" t="str">
            <v>ЕР-00011491</v>
          </cell>
          <cell r="C39" t="str">
            <v>Прочие материалы цехового назначения</v>
          </cell>
          <cell r="D39" t="str">
            <v>БУ</v>
          </cell>
          <cell r="H39">
            <v>2</v>
          </cell>
          <cell r="I39">
            <v>3166.67</v>
          </cell>
          <cell r="J39">
            <v>2</v>
          </cell>
          <cell r="K39">
            <v>3166.67</v>
          </cell>
          <cell r="N39">
            <v>0</v>
          </cell>
          <cell r="O39">
            <v>1583.335</v>
          </cell>
        </row>
        <row r="40">
          <cell r="B40" t="str">
            <v>ЕР-00101006</v>
          </cell>
          <cell r="C40" t="str">
            <v>Прочие материалы цехового назначения</v>
          </cell>
          <cell r="D40" t="str">
            <v>БУ</v>
          </cell>
          <cell r="H40">
            <v>205</v>
          </cell>
          <cell r="I40">
            <v>39757.42</v>
          </cell>
          <cell r="J40">
            <v>205</v>
          </cell>
          <cell r="K40">
            <v>39757.42</v>
          </cell>
          <cell r="N40">
            <v>0</v>
          </cell>
          <cell r="O40">
            <v>192.87904761904761</v>
          </cell>
        </row>
        <row r="41">
          <cell r="B41" t="str">
            <v>ЕР-00101538</v>
          </cell>
          <cell r="C41" t="str">
            <v>Прочие материалы цехового назначения</v>
          </cell>
          <cell r="D41" t="str">
            <v>БУ</v>
          </cell>
          <cell r="H41">
            <v>205</v>
          </cell>
          <cell r="I41">
            <v>34190.33</v>
          </cell>
          <cell r="J41">
            <v>205</v>
          </cell>
          <cell r="K41">
            <v>34190.33</v>
          </cell>
          <cell r="N41">
            <v>0</v>
          </cell>
          <cell r="O41">
            <v>166.78</v>
          </cell>
        </row>
        <row r="42">
          <cell r="B42" t="str">
            <v>ЕР-00102110</v>
          </cell>
          <cell r="C42" t="str">
            <v>Прочие материалы цехового назначения</v>
          </cell>
          <cell r="D42" t="str">
            <v>БУ</v>
          </cell>
          <cell r="H42">
            <v>8</v>
          </cell>
          <cell r="I42">
            <v>2166.67</v>
          </cell>
          <cell r="J42">
            <v>8</v>
          </cell>
          <cell r="K42">
            <v>2166.67</v>
          </cell>
          <cell r="N42">
            <v>0</v>
          </cell>
          <cell r="O42">
            <v>270.83375000000001</v>
          </cell>
        </row>
        <row r="43">
          <cell r="B43" t="str">
            <v>ЕР-00100814</v>
          </cell>
          <cell r="C43" t="str">
            <v>Прочие материалы цехового назначения</v>
          </cell>
          <cell r="D43" t="str">
            <v>БУ</v>
          </cell>
          <cell r="H43">
            <v>0.6</v>
          </cell>
          <cell r="I43">
            <v>750</v>
          </cell>
          <cell r="J43">
            <v>0.6</v>
          </cell>
          <cell r="K43">
            <v>750</v>
          </cell>
          <cell r="N43">
            <v>0</v>
          </cell>
          <cell r="O43">
            <v>1346.25</v>
          </cell>
        </row>
        <row r="44">
          <cell r="B44" t="str">
            <v>ЕР-00106348</v>
          </cell>
          <cell r="D44" t="str">
            <v>БУ</v>
          </cell>
          <cell r="H44">
            <v>20</v>
          </cell>
          <cell r="I44">
            <v>6175</v>
          </cell>
          <cell r="J44">
            <v>20</v>
          </cell>
          <cell r="K44">
            <v>6175</v>
          </cell>
          <cell r="N44">
            <v>0</v>
          </cell>
          <cell r="O44">
            <v>308.75</v>
          </cell>
        </row>
        <row r="45">
          <cell r="B45" t="str">
            <v>ЕР-00106043</v>
          </cell>
          <cell r="D45" t="str">
            <v>БУ</v>
          </cell>
          <cell r="H45">
            <v>4</v>
          </cell>
          <cell r="I45">
            <v>1875</v>
          </cell>
          <cell r="J45">
            <v>4</v>
          </cell>
          <cell r="K45">
            <v>1875</v>
          </cell>
          <cell r="N45">
            <v>0</v>
          </cell>
          <cell r="O45">
            <v>468.75</v>
          </cell>
        </row>
        <row r="46">
          <cell r="B46" t="str">
            <v>ЕР-00010550</v>
          </cell>
          <cell r="C46" t="str">
            <v>Прочие материалы цехового назначения</v>
          </cell>
          <cell r="D46" t="str">
            <v>БУ</v>
          </cell>
          <cell r="H46">
            <v>240</v>
          </cell>
          <cell r="I46">
            <v>9380</v>
          </cell>
          <cell r="J46">
            <v>240</v>
          </cell>
          <cell r="K46">
            <v>9380</v>
          </cell>
          <cell r="N46">
            <v>0</v>
          </cell>
          <cell r="O46">
            <v>39.083166666666664</v>
          </cell>
        </row>
        <row r="47">
          <cell r="B47" t="str">
            <v>ЕР-00011567</v>
          </cell>
          <cell r="C47" t="str">
            <v>Прочие материалы цехового назначения</v>
          </cell>
          <cell r="D47" t="str">
            <v>БУ</v>
          </cell>
          <cell r="H47">
            <v>152</v>
          </cell>
          <cell r="I47">
            <v>10346.67</v>
          </cell>
          <cell r="J47">
            <v>152</v>
          </cell>
          <cell r="K47">
            <v>10346.67</v>
          </cell>
          <cell r="N47">
            <v>0</v>
          </cell>
          <cell r="O47">
            <v>67.5</v>
          </cell>
        </row>
        <row r="48">
          <cell r="B48" t="str">
            <v>ЕР-00016431</v>
          </cell>
          <cell r="C48" t="str">
            <v>Прочие материалы цехового назначения</v>
          </cell>
          <cell r="D48" t="str">
            <v>БУ</v>
          </cell>
          <cell r="H48">
            <v>133.78</v>
          </cell>
          <cell r="I48">
            <v>5799.17</v>
          </cell>
          <cell r="J48">
            <v>133.78</v>
          </cell>
          <cell r="K48">
            <v>5799.17</v>
          </cell>
          <cell r="N48">
            <v>0</v>
          </cell>
          <cell r="O48">
            <v>43.348557332934668</v>
          </cell>
        </row>
        <row r="49">
          <cell r="B49" t="str">
            <v>ЕР-00017699</v>
          </cell>
          <cell r="C49" t="str">
            <v>Материалы на хознужды*</v>
          </cell>
          <cell r="D49" t="str">
            <v>БУ</v>
          </cell>
          <cell r="H49">
            <v>1</v>
          </cell>
          <cell r="I49">
            <v>464</v>
          </cell>
          <cell r="J49">
            <v>1</v>
          </cell>
          <cell r="K49">
            <v>464</v>
          </cell>
          <cell r="N49">
            <v>0</v>
          </cell>
          <cell r="O49">
            <v>464</v>
          </cell>
        </row>
        <row r="50">
          <cell r="B50" t="str">
            <v>ЕР-00102374</v>
          </cell>
          <cell r="C50" t="str">
            <v>Материалы на хознужды*</v>
          </cell>
          <cell r="D50" t="str">
            <v>БУ</v>
          </cell>
          <cell r="H50">
            <v>3</v>
          </cell>
          <cell r="I50">
            <v>894.17</v>
          </cell>
          <cell r="J50">
            <v>3</v>
          </cell>
          <cell r="K50">
            <v>894.17</v>
          </cell>
          <cell r="N50">
            <v>0</v>
          </cell>
          <cell r="O50">
            <v>298.05666666666667</v>
          </cell>
        </row>
        <row r="51">
          <cell r="B51" t="str">
            <v>ЕР-00016638</v>
          </cell>
          <cell r="C51" t="str">
            <v>Материалы на хознужды*</v>
          </cell>
          <cell r="D51" t="str">
            <v>БУ</v>
          </cell>
          <cell r="H51">
            <v>2</v>
          </cell>
          <cell r="I51">
            <v>404.16</v>
          </cell>
          <cell r="J51">
            <v>2</v>
          </cell>
          <cell r="K51">
            <v>404.16</v>
          </cell>
          <cell r="N51">
            <v>0</v>
          </cell>
          <cell r="O51">
            <v>202.08</v>
          </cell>
        </row>
        <row r="52">
          <cell r="B52" t="str">
            <v>ЕР-00001692</v>
          </cell>
          <cell r="C52" t="str">
            <v>Прочие материалы цехового назначения</v>
          </cell>
          <cell r="D52" t="str">
            <v>БУ</v>
          </cell>
          <cell r="H52">
            <v>1</v>
          </cell>
          <cell r="I52">
            <v>675</v>
          </cell>
          <cell r="J52">
            <v>1</v>
          </cell>
          <cell r="K52">
            <v>675</v>
          </cell>
          <cell r="N52">
            <v>0</v>
          </cell>
          <cell r="O52">
            <v>582.5</v>
          </cell>
        </row>
        <row r="53">
          <cell r="B53" t="str">
            <v>ЕР-00015051</v>
          </cell>
          <cell r="C53" t="str">
            <v>Канцелярские товары*</v>
          </cell>
          <cell r="D53" t="str">
            <v>БУ</v>
          </cell>
          <cell r="H53">
            <v>500</v>
          </cell>
          <cell r="I53">
            <v>460</v>
          </cell>
          <cell r="J53">
            <v>500</v>
          </cell>
          <cell r="K53">
            <v>460</v>
          </cell>
          <cell r="N53">
            <v>0</v>
          </cell>
          <cell r="O53">
            <v>1.6</v>
          </cell>
        </row>
        <row r="54">
          <cell r="B54" t="str">
            <v>ЕР-00106069</v>
          </cell>
          <cell r="D54" t="str">
            <v>БУ</v>
          </cell>
          <cell r="H54">
            <v>0.2</v>
          </cell>
          <cell r="I54">
            <v>631.20000000000005</v>
          </cell>
          <cell r="J54">
            <v>0.2</v>
          </cell>
          <cell r="K54">
            <v>631.20000000000005</v>
          </cell>
          <cell r="N54">
            <v>0</v>
          </cell>
          <cell r="O54">
            <v>3156</v>
          </cell>
        </row>
        <row r="55">
          <cell r="B55" t="str">
            <v>ЕР-00014584</v>
          </cell>
          <cell r="C55" t="str">
            <v>Материалы на хознужды*</v>
          </cell>
          <cell r="D55" t="str">
            <v>БУ</v>
          </cell>
          <cell r="H55">
            <v>3</v>
          </cell>
          <cell r="I55">
            <v>623</v>
          </cell>
          <cell r="J55">
            <v>3</v>
          </cell>
          <cell r="K55">
            <v>623</v>
          </cell>
          <cell r="N55">
            <v>0</v>
          </cell>
          <cell r="O55">
            <v>166</v>
          </cell>
        </row>
        <row r="56">
          <cell r="B56" t="str">
            <v>ЕР-00014585</v>
          </cell>
          <cell r="C56" t="str">
            <v>Материалы на хознужды*</v>
          </cell>
          <cell r="D56" t="str">
            <v>БУ</v>
          </cell>
          <cell r="H56">
            <v>3</v>
          </cell>
          <cell r="I56">
            <v>204.16</v>
          </cell>
          <cell r="J56">
            <v>3</v>
          </cell>
          <cell r="K56">
            <v>204.16</v>
          </cell>
          <cell r="N56">
            <v>0</v>
          </cell>
          <cell r="O56">
            <v>91.666750000000008</v>
          </cell>
        </row>
        <row r="57">
          <cell r="B57" t="str">
            <v>ЕР-00105025</v>
          </cell>
          <cell r="D57" t="str">
            <v>БУ</v>
          </cell>
          <cell r="H57">
            <v>1</v>
          </cell>
          <cell r="I57">
            <v>300</v>
          </cell>
          <cell r="J57">
            <v>1</v>
          </cell>
          <cell r="K57">
            <v>300</v>
          </cell>
          <cell r="N57">
            <v>0</v>
          </cell>
          <cell r="O57">
            <v>300</v>
          </cell>
        </row>
        <row r="58">
          <cell r="B58" t="str">
            <v>ЕР-00001908</v>
          </cell>
          <cell r="C58" t="str">
            <v>Прочие материалы цехового назначения</v>
          </cell>
          <cell r="D58" t="str">
            <v>БУ</v>
          </cell>
          <cell r="H58">
            <v>20</v>
          </cell>
          <cell r="I58">
            <v>4610</v>
          </cell>
          <cell r="J58">
            <v>20</v>
          </cell>
          <cell r="K58">
            <v>4610</v>
          </cell>
          <cell r="N58">
            <v>0</v>
          </cell>
          <cell r="O58">
            <v>395.83299999999997</v>
          </cell>
        </row>
        <row r="59">
          <cell r="B59" t="str">
            <v>ЕР-00102069</v>
          </cell>
          <cell r="C59" t="str">
            <v>Прочие материалы цехового назначения</v>
          </cell>
          <cell r="D59" t="str">
            <v>БУ</v>
          </cell>
          <cell r="H59">
            <v>1</v>
          </cell>
          <cell r="I59">
            <v>254.17</v>
          </cell>
          <cell r="J59">
            <v>1</v>
          </cell>
          <cell r="K59">
            <v>254.17</v>
          </cell>
          <cell r="N59">
            <v>0</v>
          </cell>
          <cell r="O59">
            <v>254.17</v>
          </cell>
        </row>
        <row r="60">
          <cell r="B60" t="str">
            <v>ЕР-00015185</v>
          </cell>
          <cell r="C60" t="str">
            <v>Прочие материалы цехового назначения</v>
          </cell>
          <cell r="D60" t="str">
            <v>БУ</v>
          </cell>
          <cell r="E60">
            <v>50</v>
          </cell>
          <cell r="F60">
            <v>202.08</v>
          </cell>
          <cell r="J60">
            <v>50</v>
          </cell>
          <cell r="K60">
            <v>202.08</v>
          </cell>
          <cell r="N60">
            <v>0</v>
          </cell>
          <cell r="O60">
            <v>5</v>
          </cell>
        </row>
        <row r="61">
          <cell r="B61" t="str">
            <v>ЕР-00101600</v>
          </cell>
          <cell r="C61" t="str">
            <v>Материалы для оргтехники и оргтехника прочие (без ОС)</v>
          </cell>
          <cell r="D61" t="str">
            <v>БУ</v>
          </cell>
          <cell r="E61">
            <v>2</v>
          </cell>
          <cell r="F61">
            <v>63186.44</v>
          </cell>
          <cell r="L61">
            <v>2</v>
          </cell>
          <cell r="M61">
            <v>63186.44</v>
          </cell>
          <cell r="N61">
            <v>0</v>
          </cell>
          <cell r="O61">
            <v>31593.22</v>
          </cell>
        </row>
        <row r="62">
          <cell r="B62" t="str">
            <v>ЕР-00105302</v>
          </cell>
          <cell r="D62" t="str">
            <v>БУ</v>
          </cell>
          <cell r="E62">
            <v>8</v>
          </cell>
          <cell r="F62">
            <v>150400</v>
          </cell>
          <cell r="L62">
            <v>8</v>
          </cell>
          <cell r="M62">
            <v>150400</v>
          </cell>
          <cell r="N62">
            <v>0</v>
          </cell>
          <cell r="O62">
            <v>18800</v>
          </cell>
        </row>
        <row r="63">
          <cell r="B63" t="str">
            <v>ЕР-00105298</v>
          </cell>
          <cell r="D63" t="str">
            <v>БУ</v>
          </cell>
          <cell r="E63">
            <v>1</v>
          </cell>
          <cell r="F63">
            <v>4844.63</v>
          </cell>
          <cell r="L63">
            <v>1</v>
          </cell>
          <cell r="M63">
            <v>4844.63</v>
          </cell>
          <cell r="N63">
            <v>0</v>
          </cell>
          <cell r="O63">
            <v>4844.63</v>
          </cell>
        </row>
        <row r="64">
          <cell r="B64" t="str">
            <v>ЕР-00105296</v>
          </cell>
          <cell r="D64" t="str">
            <v>БУ</v>
          </cell>
          <cell r="E64">
            <v>2</v>
          </cell>
          <cell r="F64">
            <v>3156.8</v>
          </cell>
          <cell r="L64">
            <v>2</v>
          </cell>
          <cell r="M64">
            <v>3156.8</v>
          </cell>
          <cell r="N64">
            <v>0</v>
          </cell>
          <cell r="O64">
            <v>1578.4</v>
          </cell>
        </row>
        <row r="65">
          <cell r="B65" t="str">
            <v>ЕР-00105299</v>
          </cell>
          <cell r="D65" t="str">
            <v>БУ</v>
          </cell>
          <cell r="E65">
            <v>2</v>
          </cell>
          <cell r="F65">
            <v>2757.46</v>
          </cell>
          <cell r="L65">
            <v>2</v>
          </cell>
          <cell r="M65">
            <v>2757.46</v>
          </cell>
          <cell r="N65">
            <v>0</v>
          </cell>
          <cell r="O65">
            <v>1378.73</v>
          </cell>
        </row>
        <row r="66">
          <cell r="B66" t="str">
            <v>ЕР-00105300</v>
          </cell>
          <cell r="D66" t="str">
            <v>БУ</v>
          </cell>
          <cell r="E66">
            <v>1</v>
          </cell>
          <cell r="F66">
            <v>1663.99</v>
          </cell>
          <cell r="L66">
            <v>1</v>
          </cell>
          <cell r="M66">
            <v>1663.99</v>
          </cell>
          <cell r="N66">
            <v>0</v>
          </cell>
          <cell r="O66">
            <v>1663.99</v>
          </cell>
        </row>
        <row r="67">
          <cell r="B67" t="str">
            <v>ЕР-00105295</v>
          </cell>
          <cell r="D67" t="str">
            <v>БУ</v>
          </cell>
          <cell r="E67">
            <v>2</v>
          </cell>
          <cell r="F67">
            <v>3670.28</v>
          </cell>
          <cell r="L67">
            <v>2</v>
          </cell>
          <cell r="M67">
            <v>3670.28</v>
          </cell>
          <cell r="N67">
            <v>0</v>
          </cell>
          <cell r="O67">
            <v>1835.14</v>
          </cell>
        </row>
        <row r="68">
          <cell r="B68" t="str">
            <v>ЕР-00105272</v>
          </cell>
          <cell r="D68" t="str">
            <v>БУ</v>
          </cell>
          <cell r="E68">
            <v>1</v>
          </cell>
          <cell r="F68">
            <v>1871.27</v>
          </cell>
          <cell r="L68">
            <v>1</v>
          </cell>
          <cell r="M68">
            <v>1871.27</v>
          </cell>
          <cell r="N68">
            <v>0</v>
          </cell>
          <cell r="O68">
            <v>1871.27</v>
          </cell>
        </row>
        <row r="69">
          <cell r="B69" t="str">
            <v>ЕР-00105269</v>
          </cell>
          <cell r="D69" t="str">
            <v>БУ</v>
          </cell>
          <cell r="E69">
            <v>6</v>
          </cell>
          <cell r="F69">
            <v>16635.96</v>
          </cell>
          <cell r="L69">
            <v>6</v>
          </cell>
          <cell r="M69">
            <v>16635.96</v>
          </cell>
          <cell r="N69">
            <v>0</v>
          </cell>
          <cell r="O69">
            <v>2772.66</v>
          </cell>
        </row>
        <row r="70">
          <cell r="B70" t="str">
            <v>ЕР-00105270</v>
          </cell>
          <cell r="D70" t="str">
            <v>БУ</v>
          </cell>
          <cell r="E70">
            <v>2</v>
          </cell>
          <cell r="F70">
            <v>3240.48</v>
          </cell>
          <cell r="L70">
            <v>2</v>
          </cell>
          <cell r="M70">
            <v>3240.48</v>
          </cell>
          <cell r="N70">
            <v>0</v>
          </cell>
          <cell r="O70">
            <v>1620.24</v>
          </cell>
        </row>
        <row r="71">
          <cell r="B71" t="str">
            <v>ЕР-00006030</v>
          </cell>
          <cell r="C71" t="str">
            <v>Прочие материалы цехового назначения</v>
          </cell>
          <cell r="D71" t="str">
            <v>БУ</v>
          </cell>
          <cell r="E71">
            <v>2</v>
          </cell>
          <cell r="F71">
            <v>633.33000000000004</v>
          </cell>
          <cell r="J71">
            <v>2</v>
          </cell>
          <cell r="K71">
            <v>633.33000000000004</v>
          </cell>
          <cell r="N71">
            <v>0</v>
          </cell>
          <cell r="O71">
            <v>316.66500000000002</v>
          </cell>
        </row>
        <row r="72">
          <cell r="B72" t="str">
            <v>ЕР-00006031</v>
          </cell>
          <cell r="C72" t="str">
            <v>Прочие материалы цехового назначения</v>
          </cell>
          <cell r="D72" t="str">
            <v>БУ</v>
          </cell>
          <cell r="H72">
            <v>1</v>
          </cell>
          <cell r="I72">
            <v>533.33000000000004</v>
          </cell>
          <cell r="J72">
            <v>1</v>
          </cell>
          <cell r="K72">
            <v>533.33000000000004</v>
          </cell>
          <cell r="N72">
            <v>0</v>
          </cell>
          <cell r="O72">
            <v>577.77</v>
          </cell>
        </row>
        <row r="73">
          <cell r="B73" t="str">
            <v>ЕР-00105268</v>
          </cell>
          <cell r="D73" t="str">
            <v>БУ</v>
          </cell>
          <cell r="E73">
            <v>3</v>
          </cell>
          <cell r="F73">
            <v>55601.1</v>
          </cell>
          <cell r="L73">
            <v>3</v>
          </cell>
          <cell r="M73">
            <v>55601.1</v>
          </cell>
          <cell r="N73">
            <v>0</v>
          </cell>
          <cell r="O73">
            <v>18533.7</v>
          </cell>
        </row>
        <row r="74">
          <cell r="B74" t="str">
            <v>ЕР-00105292</v>
          </cell>
          <cell r="D74" t="str">
            <v>БУ</v>
          </cell>
          <cell r="E74">
            <v>7</v>
          </cell>
          <cell r="F74">
            <v>62059.55</v>
          </cell>
          <cell r="L74">
            <v>7</v>
          </cell>
          <cell r="M74">
            <v>62059.55</v>
          </cell>
          <cell r="N74">
            <v>0</v>
          </cell>
          <cell r="O74">
            <v>8865.65</v>
          </cell>
        </row>
        <row r="75">
          <cell r="B75" t="str">
            <v>ЕР-00102979</v>
          </cell>
          <cell r="C75" t="str">
            <v>Сырье, материалы и запасные части на ремонт хозспособом</v>
          </cell>
          <cell r="D75" t="str">
            <v>БУ</v>
          </cell>
          <cell r="H75">
            <v>25</v>
          </cell>
          <cell r="I75">
            <v>10562.5</v>
          </cell>
          <cell r="J75">
            <v>25</v>
          </cell>
          <cell r="K75">
            <v>10562.5</v>
          </cell>
          <cell r="N75">
            <v>0</v>
          </cell>
          <cell r="O75">
            <v>422.5</v>
          </cell>
        </row>
        <row r="76">
          <cell r="B76" t="str">
            <v>ЕР-00102629</v>
          </cell>
          <cell r="C76" t="str">
            <v>Сырье, материалы и запасные части на ремонт хозспособом</v>
          </cell>
          <cell r="D76" t="str">
            <v>БУ</v>
          </cell>
          <cell r="H76">
            <v>2.79</v>
          </cell>
          <cell r="I76">
            <v>24610.12</v>
          </cell>
          <cell r="J76">
            <v>2.79</v>
          </cell>
          <cell r="K76">
            <v>24610.12</v>
          </cell>
          <cell r="N76">
            <v>0</v>
          </cell>
          <cell r="O76">
            <v>8820.8315412186366</v>
          </cell>
        </row>
        <row r="77">
          <cell r="B77" t="str">
            <v>ЕР-00102630</v>
          </cell>
          <cell r="C77" t="str">
            <v>Сырье, материалы и запасные части на ремонт хозспособом</v>
          </cell>
          <cell r="D77" t="str">
            <v>БУ</v>
          </cell>
          <cell r="H77">
            <v>4</v>
          </cell>
          <cell r="I77">
            <v>8966.67</v>
          </cell>
          <cell r="J77">
            <v>4</v>
          </cell>
          <cell r="K77">
            <v>8966.67</v>
          </cell>
          <cell r="N77">
            <v>0</v>
          </cell>
          <cell r="O77">
            <v>2241.6675</v>
          </cell>
        </row>
        <row r="78">
          <cell r="B78" t="str">
            <v>ЕР-00105274</v>
          </cell>
          <cell r="D78" t="str">
            <v>БУ</v>
          </cell>
          <cell r="E78">
            <v>2</v>
          </cell>
          <cell r="F78">
            <v>4259.6000000000004</v>
          </cell>
          <cell r="L78">
            <v>2</v>
          </cell>
          <cell r="M78">
            <v>4259.6000000000004</v>
          </cell>
          <cell r="N78">
            <v>0</v>
          </cell>
          <cell r="O78">
            <v>2129.8000000000002</v>
          </cell>
        </row>
        <row r="79">
          <cell r="B79" t="str">
            <v>ЕР-00105293</v>
          </cell>
          <cell r="D79" t="str">
            <v>БУ</v>
          </cell>
          <cell r="E79">
            <v>2</v>
          </cell>
          <cell r="F79">
            <v>35846.04</v>
          </cell>
          <cell r="L79">
            <v>2</v>
          </cell>
          <cell r="M79">
            <v>35846.04</v>
          </cell>
          <cell r="N79">
            <v>0</v>
          </cell>
          <cell r="O79">
            <v>17923.02</v>
          </cell>
        </row>
        <row r="80">
          <cell r="B80" t="str">
            <v>ЕР-00105294</v>
          </cell>
          <cell r="D80" t="str">
            <v>БУ</v>
          </cell>
          <cell r="E80">
            <v>6</v>
          </cell>
          <cell r="F80">
            <v>521279.58</v>
          </cell>
          <cell r="L80">
            <v>6</v>
          </cell>
          <cell r="M80">
            <v>521279.58</v>
          </cell>
          <cell r="N80">
            <v>0</v>
          </cell>
          <cell r="O80">
            <v>86879.930000000008</v>
          </cell>
        </row>
        <row r="81">
          <cell r="B81" t="str">
            <v>ЕР-00007898</v>
          </cell>
          <cell r="C81" t="str">
            <v>Прочие материалы цехового назначения</v>
          </cell>
          <cell r="D81" t="str">
            <v>БУ</v>
          </cell>
          <cell r="E81">
            <v>79</v>
          </cell>
          <cell r="F81">
            <v>5021.1899999999996</v>
          </cell>
          <cell r="L81">
            <v>79</v>
          </cell>
          <cell r="M81">
            <v>5021.1899999999996</v>
          </cell>
          <cell r="N81">
            <v>0</v>
          </cell>
          <cell r="O81">
            <v>63.559367088607587</v>
          </cell>
        </row>
        <row r="82">
          <cell r="B82" t="str">
            <v>ЕР-00102801</v>
          </cell>
          <cell r="C82" t="str">
            <v>Прочие материалы цехового назначения</v>
          </cell>
          <cell r="D82" t="str">
            <v>БУ</v>
          </cell>
          <cell r="E82">
            <v>100</v>
          </cell>
          <cell r="F82">
            <v>416.67</v>
          </cell>
          <cell r="J82">
            <v>100</v>
          </cell>
          <cell r="K82">
            <v>416.67</v>
          </cell>
          <cell r="N82">
            <v>0</v>
          </cell>
          <cell r="O82">
            <v>0.65500000000000003</v>
          </cell>
        </row>
        <row r="83">
          <cell r="B83" t="str">
            <v>ЕР-00101373</v>
          </cell>
          <cell r="C83" t="str">
            <v>Прочие материалы цехового назначения</v>
          </cell>
          <cell r="D83" t="str">
            <v>БУ</v>
          </cell>
          <cell r="E83">
            <v>500</v>
          </cell>
          <cell r="F83">
            <v>1483.05</v>
          </cell>
          <cell r="J83">
            <v>200</v>
          </cell>
          <cell r="K83">
            <v>593.22</v>
          </cell>
          <cell r="L83">
            <v>300</v>
          </cell>
          <cell r="M83">
            <v>889.83</v>
          </cell>
          <cell r="N83">
            <v>0</v>
          </cell>
          <cell r="O83">
            <v>2.9661</v>
          </cell>
        </row>
        <row r="84">
          <cell r="B84" t="str">
            <v>ЕР-00102798</v>
          </cell>
          <cell r="C84" t="str">
            <v>Прочие материалы цехового назначения</v>
          </cell>
          <cell r="D84" t="str">
            <v>БУ</v>
          </cell>
          <cell r="E84">
            <v>150</v>
          </cell>
          <cell r="F84">
            <v>4233.28</v>
          </cell>
          <cell r="H84">
            <v>200</v>
          </cell>
          <cell r="I84">
            <v>6666.66</v>
          </cell>
          <cell r="J84">
            <v>300</v>
          </cell>
          <cell r="K84">
            <v>9284.39</v>
          </cell>
          <cell r="L84">
            <v>50</v>
          </cell>
          <cell r="M84">
            <v>1615.55</v>
          </cell>
          <cell r="N84">
            <v>0</v>
          </cell>
          <cell r="O84">
            <v>32.311</v>
          </cell>
        </row>
        <row r="85">
          <cell r="B85" t="str">
            <v>ЕР-00007908</v>
          </cell>
          <cell r="C85" t="str">
            <v>Прочие материалы цехового назначения</v>
          </cell>
          <cell r="D85" t="str">
            <v>БУ</v>
          </cell>
          <cell r="E85">
            <v>0.5</v>
          </cell>
          <cell r="F85">
            <v>1293.33</v>
          </cell>
          <cell r="L85">
            <v>0.5</v>
          </cell>
          <cell r="M85">
            <v>1293.33</v>
          </cell>
          <cell r="N85">
            <v>0</v>
          </cell>
          <cell r="O85">
            <v>2586.66</v>
          </cell>
        </row>
        <row r="86">
          <cell r="B86" t="str">
            <v>ЕР-00101374</v>
          </cell>
          <cell r="C86" t="str">
            <v>Прочие материалы цехового назначения</v>
          </cell>
          <cell r="D86" t="str">
            <v>БУ</v>
          </cell>
          <cell r="E86">
            <v>1900</v>
          </cell>
          <cell r="F86">
            <v>5169.49</v>
          </cell>
          <cell r="L86">
            <v>1900</v>
          </cell>
          <cell r="M86">
            <v>5169.49</v>
          </cell>
          <cell r="N86">
            <v>0</v>
          </cell>
          <cell r="O86">
            <v>2.7207842105263156</v>
          </cell>
        </row>
        <row r="87">
          <cell r="B87" t="str">
            <v>ЕР-00101550</v>
          </cell>
          <cell r="C87" t="str">
            <v>Прочие материалы цехового назначения</v>
          </cell>
          <cell r="D87" t="str">
            <v>БУ</v>
          </cell>
          <cell r="E87">
            <v>50</v>
          </cell>
          <cell r="F87">
            <v>1375</v>
          </cell>
          <cell r="H87">
            <v>385</v>
          </cell>
          <cell r="I87">
            <v>9768.84</v>
          </cell>
          <cell r="J87">
            <v>431</v>
          </cell>
          <cell r="K87">
            <v>11027.96</v>
          </cell>
          <cell r="L87">
            <v>4</v>
          </cell>
          <cell r="M87">
            <v>115.88</v>
          </cell>
          <cell r="N87">
            <v>-23.192307692307708</v>
          </cell>
          <cell r="O87">
            <v>34.768076923076926</v>
          </cell>
        </row>
        <row r="88">
          <cell r="B88" t="str">
            <v>ЕР-00101372</v>
          </cell>
          <cell r="C88" t="str">
            <v>Прочие материалы цехового назначения</v>
          </cell>
          <cell r="D88" t="str">
            <v>БУ</v>
          </cell>
          <cell r="E88">
            <v>50</v>
          </cell>
          <cell r="F88">
            <v>2708.33</v>
          </cell>
          <cell r="J88">
            <v>50</v>
          </cell>
          <cell r="K88">
            <v>2708.33</v>
          </cell>
          <cell r="N88">
            <v>0</v>
          </cell>
          <cell r="O88">
            <v>70.88</v>
          </cell>
        </row>
        <row r="89">
          <cell r="B89" t="str">
            <v>ЕР-00102809</v>
          </cell>
          <cell r="C89" t="str">
            <v>Прочие материалы цехового назначения</v>
          </cell>
          <cell r="D89" t="str">
            <v>БУ</v>
          </cell>
          <cell r="E89">
            <v>14</v>
          </cell>
          <cell r="F89">
            <v>377.44</v>
          </cell>
          <cell r="L89">
            <v>14</v>
          </cell>
          <cell r="M89">
            <v>377.44</v>
          </cell>
          <cell r="N89">
            <v>0</v>
          </cell>
          <cell r="O89">
            <v>26.96</v>
          </cell>
        </row>
        <row r="90">
          <cell r="B90" t="str">
            <v>ЕР-00102808</v>
          </cell>
          <cell r="C90" t="str">
            <v>Прочие материалы цехового назначения</v>
          </cell>
          <cell r="D90" t="str">
            <v>БУ</v>
          </cell>
          <cell r="E90">
            <v>25</v>
          </cell>
          <cell r="F90">
            <v>1041.67</v>
          </cell>
          <cell r="L90">
            <v>25</v>
          </cell>
          <cell r="M90">
            <v>1041.67</v>
          </cell>
          <cell r="N90">
            <v>0</v>
          </cell>
          <cell r="O90">
            <v>41.666800000000002</v>
          </cell>
        </row>
        <row r="91">
          <cell r="B91" t="str">
            <v>ЕР-00101371</v>
          </cell>
          <cell r="C91" t="str">
            <v>Прочие материалы цехового назначения</v>
          </cell>
          <cell r="D91" t="str">
            <v>БУ</v>
          </cell>
          <cell r="E91">
            <v>147</v>
          </cell>
          <cell r="F91">
            <v>9033.16</v>
          </cell>
          <cell r="H91">
            <v>180</v>
          </cell>
          <cell r="I91">
            <v>20091.669999999998</v>
          </cell>
          <cell r="J91">
            <v>327</v>
          </cell>
          <cell r="K91">
            <v>29124.83</v>
          </cell>
          <cell r="N91">
            <v>0</v>
          </cell>
          <cell r="O91">
            <v>91.22</v>
          </cell>
        </row>
        <row r="92">
          <cell r="B92" t="str">
            <v>ЕР-00102806</v>
          </cell>
          <cell r="C92" t="str">
            <v>Прочие материалы цехового назначения</v>
          </cell>
          <cell r="D92" t="str">
            <v>БУ</v>
          </cell>
          <cell r="H92">
            <v>96</v>
          </cell>
          <cell r="I92">
            <v>16573.34</v>
          </cell>
          <cell r="J92">
            <v>96</v>
          </cell>
          <cell r="K92">
            <v>16573.34</v>
          </cell>
          <cell r="N92">
            <v>0</v>
          </cell>
          <cell r="O92">
            <v>216.66679999999999</v>
          </cell>
        </row>
        <row r="93">
          <cell r="B93" t="str">
            <v>ЕР-00106199</v>
          </cell>
          <cell r="D93" t="str">
            <v>БУ</v>
          </cell>
          <cell r="H93">
            <v>4</v>
          </cell>
          <cell r="I93">
            <v>320</v>
          </cell>
          <cell r="J93">
            <v>4</v>
          </cell>
          <cell r="K93">
            <v>320</v>
          </cell>
          <cell r="N93">
            <v>0</v>
          </cell>
          <cell r="O93">
            <v>80</v>
          </cell>
        </row>
        <row r="94">
          <cell r="B94" t="str">
            <v>ЕР-00003957</v>
          </cell>
          <cell r="C94" t="str">
            <v>Прочие материалы цехового назначения</v>
          </cell>
          <cell r="D94" t="str">
            <v>БУ</v>
          </cell>
          <cell r="H94">
            <v>28.5</v>
          </cell>
          <cell r="I94">
            <v>6375</v>
          </cell>
          <cell r="J94">
            <v>28.5</v>
          </cell>
          <cell r="K94">
            <v>6375</v>
          </cell>
          <cell r="N94">
            <v>0</v>
          </cell>
          <cell r="O94">
            <v>128.34</v>
          </cell>
        </row>
        <row r="95">
          <cell r="B95" t="str">
            <v>ЕР-00003942</v>
          </cell>
          <cell r="C95" t="str">
            <v>Прочие материалы цехового назначения</v>
          </cell>
          <cell r="D95" t="str">
            <v>БУ</v>
          </cell>
          <cell r="E95">
            <v>3</v>
          </cell>
          <cell r="F95">
            <v>9000</v>
          </cell>
          <cell r="J95">
            <v>3</v>
          </cell>
          <cell r="K95">
            <v>9000</v>
          </cell>
          <cell r="N95">
            <v>0</v>
          </cell>
          <cell r="O95">
            <v>5800</v>
          </cell>
        </row>
        <row r="96">
          <cell r="B96" t="str">
            <v>ЕР-00106465</v>
          </cell>
          <cell r="D96" t="str">
            <v>БУ</v>
          </cell>
          <cell r="H96">
            <v>1</v>
          </cell>
          <cell r="I96">
            <v>494.17</v>
          </cell>
          <cell r="J96">
            <v>1</v>
          </cell>
          <cell r="K96">
            <v>494.17</v>
          </cell>
          <cell r="N96">
            <v>0</v>
          </cell>
          <cell r="O96">
            <v>494.17</v>
          </cell>
        </row>
        <row r="97">
          <cell r="B97" t="str">
            <v>ЕР-00014949</v>
          </cell>
          <cell r="C97" t="str">
            <v>Инвентарь и спецоснастка</v>
          </cell>
          <cell r="D97" t="str">
            <v>БУ</v>
          </cell>
          <cell r="E97">
            <v>10</v>
          </cell>
          <cell r="F97">
            <v>2514.17</v>
          </cell>
          <cell r="L97">
            <v>10</v>
          </cell>
          <cell r="M97">
            <v>2514.17</v>
          </cell>
          <cell r="N97">
            <v>0</v>
          </cell>
          <cell r="O97">
            <v>251.417</v>
          </cell>
        </row>
        <row r="98">
          <cell r="B98" t="str">
            <v>ЕР-00006242</v>
          </cell>
          <cell r="C98" t="str">
            <v>Инвентарь и спецоснастка</v>
          </cell>
          <cell r="D98" t="str">
            <v>БУ</v>
          </cell>
          <cell r="E98">
            <v>3</v>
          </cell>
          <cell r="F98">
            <v>3248.5</v>
          </cell>
          <cell r="H98">
            <v>2</v>
          </cell>
          <cell r="I98">
            <v>5318.33</v>
          </cell>
          <cell r="J98">
            <v>5</v>
          </cell>
          <cell r="K98">
            <v>8566.83</v>
          </cell>
          <cell r="N98">
            <v>0</v>
          </cell>
          <cell r="O98">
            <v>4950.8336363636363</v>
          </cell>
        </row>
        <row r="99">
          <cell r="B99" t="str">
            <v>ЕР-00004199</v>
          </cell>
          <cell r="C99" t="str">
            <v>Химматериалы</v>
          </cell>
          <cell r="D99" t="str">
            <v>БУ</v>
          </cell>
          <cell r="H99">
            <v>0.05</v>
          </cell>
          <cell r="I99">
            <v>975</v>
          </cell>
          <cell r="J99">
            <v>0.05</v>
          </cell>
          <cell r="K99">
            <v>975</v>
          </cell>
          <cell r="N99">
            <v>0</v>
          </cell>
          <cell r="O99">
            <v>19500</v>
          </cell>
        </row>
        <row r="100">
          <cell r="B100" t="str">
            <v>ЕР-00010930</v>
          </cell>
          <cell r="C100" t="str">
            <v>Прочие материалы цехового назначения</v>
          </cell>
          <cell r="D100" t="str">
            <v>БУ</v>
          </cell>
          <cell r="E100">
            <v>2</v>
          </cell>
          <cell r="F100">
            <v>587.04</v>
          </cell>
          <cell r="L100">
            <v>2</v>
          </cell>
          <cell r="M100">
            <v>587.04</v>
          </cell>
          <cell r="N100">
            <v>0</v>
          </cell>
          <cell r="O100">
            <v>293.52</v>
          </cell>
        </row>
        <row r="101">
          <cell r="B101" t="str">
            <v>ЕР-00105774</v>
          </cell>
          <cell r="D101" t="str">
            <v>БУ</v>
          </cell>
          <cell r="H101">
            <v>60</v>
          </cell>
          <cell r="I101">
            <v>23267.119999999999</v>
          </cell>
          <cell r="J101">
            <v>60</v>
          </cell>
          <cell r="K101">
            <v>23267.119999999999</v>
          </cell>
          <cell r="N101">
            <v>0</v>
          </cell>
          <cell r="O101">
            <v>387.78533333333331</v>
          </cell>
        </row>
        <row r="102">
          <cell r="B102" t="str">
            <v>ЕР-00105775</v>
          </cell>
          <cell r="D102" t="str">
            <v>БУ</v>
          </cell>
          <cell r="H102">
            <v>60</v>
          </cell>
          <cell r="I102">
            <v>23267.119999999999</v>
          </cell>
          <cell r="J102">
            <v>60</v>
          </cell>
          <cell r="K102">
            <v>23267.119999999999</v>
          </cell>
          <cell r="N102">
            <v>0</v>
          </cell>
          <cell r="O102">
            <v>387.78533333333331</v>
          </cell>
        </row>
        <row r="103">
          <cell r="B103" t="str">
            <v>ЕР-00105776</v>
          </cell>
          <cell r="D103" t="str">
            <v>БУ</v>
          </cell>
          <cell r="H103">
            <v>120</v>
          </cell>
          <cell r="I103">
            <v>46534.25</v>
          </cell>
          <cell r="J103">
            <v>120</v>
          </cell>
          <cell r="K103">
            <v>46534.25</v>
          </cell>
          <cell r="N103">
            <v>0</v>
          </cell>
          <cell r="O103">
            <v>387.78541666666666</v>
          </cell>
        </row>
        <row r="104">
          <cell r="B104" t="str">
            <v>ЕР-00004200</v>
          </cell>
          <cell r="C104" t="str">
            <v>Химматериалы</v>
          </cell>
          <cell r="D104" t="str">
            <v>БУ</v>
          </cell>
          <cell r="H104">
            <v>10.8</v>
          </cell>
          <cell r="I104">
            <v>1800</v>
          </cell>
          <cell r="J104">
            <v>10.8</v>
          </cell>
          <cell r="K104">
            <v>1800</v>
          </cell>
          <cell r="N104">
            <v>0</v>
          </cell>
          <cell r="O104">
            <v>204.16666666666666</v>
          </cell>
        </row>
        <row r="105">
          <cell r="B105" t="str">
            <v>ЕР-00006577</v>
          </cell>
          <cell r="C105" t="str">
            <v>Химреагенты</v>
          </cell>
          <cell r="D105" t="str">
            <v>БУ</v>
          </cell>
          <cell r="H105">
            <v>17.3</v>
          </cell>
          <cell r="I105">
            <v>463324.13</v>
          </cell>
          <cell r="J105">
            <v>17.3</v>
          </cell>
          <cell r="K105">
            <v>463324.13</v>
          </cell>
          <cell r="L105">
            <v>4.1379999999999999</v>
          </cell>
          <cell r="M105">
            <v>95282.89</v>
          </cell>
          <cell r="N105">
            <v>-4.1591511981096119E-3</v>
          </cell>
          <cell r="O105">
            <v>23026.315649867374</v>
          </cell>
        </row>
        <row r="106">
          <cell r="B106" t="str">
            <v>ЕР-00004201</v>
          </cell>
          <cell r="C106" t="str">
            <v>Химматериалы</v>
          </cell>
          <cell r="D106" t="str">
            <v>БУ</v>
          </cell>
          <cell r="H106">
            <v>0.5</v>
          </cell>
          <cell r="I106">
            <v>575</v>
          </cell>
          <cell r="J106">
            <v>0.5</v>
          </cell>
          <cell r="K106">
            <v>575</v>
          </cell>
          <cell r="N106">
            <v>0</v>
          </cell>
          <cell r="O106">
            <v>1150</v>
          </cell>
        </row>
        <row r="107">
          <cell r="B107" t="str">
            <v>ЕР-00004202</v>
          </cell>
          <cell r="C107" t="str">
            <v>Химматериалы</v>
          </cell>
          <cell r="D107" t="str">
            <v>БУ</v>
          </cell>
          <cell r="H107">
            <v>3</v>
          </cell>
          <cell r="I107">
            <v>16916.669999999998</v>
          </cell>
          <cell r="J107">
            <v>3</v>
          </cell>
          <cell r="K107">
            <v>16916.669999999998</v>
          </cell>
          <cell r="N107">
            <v>0</v>
          </cell>
          <cell r="O107">
            <v>6475</v>
          </cell>
        </row>
        <row r="108">
          <cell r="B108" t="str">
            <v>ЕР-00004203</v>
          </cell>
          <cell r="C108" t="str">
            <v>Химматериалы</v>
          </cell>
          <cell r="D108" t="str">
            <v>БУ</v>
          </cell>
          <cell r="E108">
            <v>450</v>
          </cell>
          <cell r="F108">
            <v>25359.55</v>
          </cell>
          <cell r="H108">
            <v>0.1</v>
          </cell>
          <cell r="I108">
            <v>100</v>
          </cell>
          <cell r="J108">
            <v>0.1</v>
          </cell>
          <cell r="K108">
            <v>5.66</v>
          </cell>
          <cell r="L108">
            <v>450</v>
          </cell>
          <cell r="M108">
            <v>25453.89</v>
          </cell>
          <cell r="N108">
            <v>0</v>
          </cell>
          <cell r="O108">
            <v>56.5642</v>
          </cell>
        </row>
        <row r="109">
          <cell r="B109" t="str">
            <v>ЕР-00004205</v>
          </cell>
          <cell r="C109" t="str">
            <v>Химматериалы</v>
          </cell>
          <cell r="D109" t="str">
            <v>БУ</v>
          </cell>
          <cell r="H109">
            <v>4.8</v>
          </cell>
          <cell r="I109">
            <v>2850</v>
          </cell>
          <cell r="J109">
            <v>4.8</v>
          </cell>
          <cell r="K109">
            <v>2850</v>
          </cell>
          <cell r="N109">
            <v>0</v>
          </cell>
          <cell r="O109">
            <v>708.33333333333337</v>
          </cell>
        </row>
        <row r="110">
          <cell r="B110" t="str">
            <v>ЕР-00102842</v>
          </cell>
          <cell r="C110" t="str">
            <v>Химматериалы</v>
          </cell>
          <cell r="D110" t="str">
            <v>БУ</v>
          </cell>
          <cell r="H110">
            <v>1.5</v>
          </cell>
          <cell r="I110">
            <v>825000</v>
          </cell>
          <cell r="J110">
            <v>1.5</v>
          </cell>
          <cell r="K110">
            <v>825000</v>
          </cell>
          <cell r="M110">
            <v>0</v>
          </cell>
          <cell r="N110">
            <v>0</v>
          </cell>
          <cell r="O110">
            <v>737750</v>
          </cell>
        </row>
        <row r="111">
          <cell r="B111" t="str">
            <v>ЕР-00015075</v>
          </cell>
          <cell r="C111" t="str">
            <v>Прочие материалы цехового назначения</v>
          </cell>
          <cell r="D111" t="str">
            <v>БУ</v>
          </cell>
          <cell r="H111">
            <v>30</v>
          </cell>
          <cell r="I111">
            <v>900</v>
          </cell>
          <cell r="J111">
            <v>30</v>
          </cell>
          <cell r="K111">
            <v>900</v>
          </cell>
          <cell r="N111">
            <v>0</v>
          </cell>
          <cell r="O111">
            <v>22.02</v>
          </cell>
        </row>
        <row r="112">
          <cell r="B112" t="str">
            <v>ЕР-00102891</v>
          </cell>
          <cell r="C112" t="str">
            <v>Прочие материалы цехового назначения</v>
          </cell>
          <cell r="D112" t="str">
            <v>БУ</v>
          </cell>
          <cell r="H112">
            <v>300</v>
          </cell>
          <cell r="I112">
            <v>1250</v>
          </cell>
          <cell r="J112">
            <v>300</v>
          </cell>
          <cell r="K112">
            <v>1250</v>
          </cell>
          <cell r="N112">
            <v>0</v>
          </cell>
          <cell r="O112">
            <v>3.75</v>
          </cell>
        </row>
        <row r="113">
          <cell r="B113" t="str">
            <v>ЕР-00105900</v>
          </cell>
          <cell r="D113" t="str">
            <v>БУ</v>
          </cell>
          <cell r="H113">
            <v>180</v>
          </cell>
          <cell r="I113">
            <v>8428.33</v>
          </cell>
          <cell r="J113">
            <v>180</v>
          </cell>
          <cell r="K113">
            <v>8428.33</v>
          </cell>
          <cell r="N113">
            <v>0</v>
          </cell>
          <cell r="O113">
            <v>46.824055555555553</v>
          </cell>
        </row>
        <row r="114">
          <cell r="B114" t="str">
            <v>ЕР-00017108</v>
          </cell>
          <cell r="C114" t="str">
            <v>Прочие материалы цехового назначения</v>
          </cell>
          <cell r="D114" t="str">
            <v>БУ</v>
          </cell>
          <cell r="H114">
            <v>130</v>
          </cell>
          <cell r="I114">
            <v>2250</v>
          </cell>
          <cell r="J114">
            <v>130</v>
          </cell>
          <cell r="K114">
            <v>2250</v>
          </cell>
          <cell r="N114">
            <v>0</v>
          </cell>
          <cell r="O114">
            <v>7.9167500000000004</v>
          </cell>
        </row>
        <row r="115">
          <cell r="B115" t="str">
            <v>ЕР-00104702</v>
          </cell>
          <cell r="D115" t="str">
            <v>БУ</v>
          </cell>
          <cell r="H115">
            <v>70</v>
          </cell>
          <cell r="I115">
            <v>441.67</v>
          </cell>
          <cell r="J115">
            <v>20</v>
          </cell>
          <cell r="K115">
            <v>126.19</v>
          </cell>
          <cell r="L115">
            <v>50</v>
          </cell>
          <cell r="M115">
            <v>315.48</v>
          </cell>
          <cell r="N115">
            <v>0</v>
          </cell>
          <cell r="O115">
            <v>6.3096000000000005</v>
          </cell>
        </row>
        <row r="116">
          <cell r="B116" t="str">
            <v>ЕР-00009929</v>
          </cell>
          <cell r="C116" t="str">
            <v>Материалы для оргтехники и оргтехника прочие (без ОС)</v>
          </cell>
          <cell r="D116" t="str">
            <v>БУ</v>
          </cell>
          <cell r="H116">
            <v>8</v>
          </cell>
          <cell r="I116">
            <v>5200</v>
          </cell>
          <cell r="J116">
            <v>8</v>
          </cell>
          <cell r="K116">
            <v>5200</v>
          </cell>
          <cell r="N116">
            <v>0</v>
          </cell>
          <cell r="O116">
            <v>763</v>
          </cell>
        </row>
        <row r="117">
          <cell r="B117" t="str">
            <v>ЕР-00001444</v>
          </cell>
          <cell r="C117" t="str">
            <v>Прочие материалы цехового назначения</v>
          </cell>
          <cell r="D117" t="str">
            <v>БУ</v>
          </cell>
          <cell r="E117">
            <v>75</v>
          </cell>
          <cell r="F117">
            <v>25423.73</v>
          </cell>
          <cell r="L117">
            <v>75</v>
          </cell>
          <cell r="M117">
            <v>25423.73</v>
          </cell>
          <cell r="N117">
            <v>0</v>
          </cell>
          <cell r="O117">
            <v>338.98306666666667</v>
          </cell>
        </row>
        <row r="118">
          <cell r="B118" t="str">
            <v>ЕР-00106528</v>
          </cell>
          <cell r="D118" t="str">
            <v>БУ</v>
          </cell>
          <cell r="H118">
            <v>1</v>
          </cell>
          <cell r="I118">
            <v>2583.33</v>
          </cell>
          <cell r="J118">
            <v>1</v>
          </cell>
          <cell r="K118">
            <v>2583.33</v>
          </cell>
          <cell r="N118">
            <v>0</v>
          </cell>
          <cell r="O118">
            <v>2583.33</v>
          </cell>
        </row>
        <row r="119">
          <cell r="B119" t="str">
            <v>ЕР-00103426</v>
          </cell>
          <cell r="C119" t="str">
            <v>Спецодежда и средства защиты</v>
          </cell>
          <cell r="D119" t="str">
            <v>БУ</v>
          </cell>
          <cell r="E119">
            <v>2</v>
          </cell>
          <cell r="F119">
            <v>3333.33</v>
          </cell>
          <cell r="H119">
            <v>5</v>
          </cell>
          <cell r="I119">
            <v>8761.15</v>
          </cell>
          <cell r="J119">
            <v>6</v>
          </cell>
          <cell r="K119">
            <v>10342.25</v>
          </cell>
          <cell r="L119">
            <v>1</v>
          </cell>
          <cell r="M119">
            <v>1752.23</v>
          </cell>
          <cell r="N119">
            <v>-660.88200000000006</v>
          </cell>
          <cell r="O119">
            <v>2413.1120000000001</v>
          </cell>
        </row>
        <row r="120">
          <cell r="B120" t="str">
            <v>ЕР-00000886</v>
          </cell>
          <cell r="C120" t="str">
            <v>Канцелярские товары*</v>
          </cell>
          <cell r="D120" t="str">
            <v>БУ</v>
          </cell>
          <cell r="H120">
            <v>22</v>
          </cell>
          <cell r="I120">
            <v>636.66999999999996</v>
          </cell>
          <cell r="J120">
            <v>22</v>
          </cell>
          <cell r="K120">
            <v>636.66999999999996</v>
          </cell>
          <cell r="N120">
            <v>0</v>
          </cell>
          <cell r="O120">
            <v>18.916</v>
          </cell>
        </row>
        <row r="121">
          <cell r="B121" t="str">
            <v>ЕР-00014270</v>
          </cell>
          <cell r="C121" t="str">
            <v>Прочие материалы цехового назначения</v>
          </cell>
          <cell r="D121" t="str">
            <v>БУ</v>
          </cell>
          <cell r="E121">
            <v>1</v>
          </cell>
          <cell r="F121">
            <v>1363.92</v>
          </cell>
          <cell r="H121">
            <v>4</v>
          </cell>
          <cell r="I121">
            <v>12866.67</v>
          </cell>
          <cell r="J121">
            <v>2.8</v>
          </cell>
          <cell r="K121">
            <v>7969.13</v>
          </cell>
          <cell r="L121">
            <v>2.2000000000000002</v>
          </cell>
          <cell r="M121">
            <v>6261.46</v>
          </cell>
          <cell r="N121">
            <v>-130.86666666666679</v>
          </cell>
          <cell r="O121">
            <v>2905.6030303030302</v>
          </cell>
        </row>
        <row r="122">
          <cell r="B122" t="str">
            <v>ЕР-00003958</v>
          </cell>
          <cell r="C122" t="str">
            <v>Прочие материалы цехового назначения</v>
          </cell>
          <cell r="D122" t="str">
            <v>БУ</v>
          </cell>
          <cell r="H122">
            <v>12.6</v>
          </cell>
          <cell r="I122">
            <v>2716.66</v>
          </cell>
          <cell r="J122">
            <v>12.6</v>
          </cell>
          <cell r="K122">
            <v>2716.66</v>
          </cell>
          <cell r="N122">
            <v>0</v>
          </cell>
          <cell r="O122">
            <v>215.6079365079365</v>
          </cell>
        </row>
        <row r="123">
          <cell r="B123" t="str">
            <v>ЕР-00101632</v>
          </cell>
          <cell r="C123" t="str">
            <v>Сырье, материалы и запасные части на ремонт хозспособом</v>
          </cell>
          <cell r="D123" t="str">
            <v>БУ</v>
          </cell>
          <cell r="H123">
            <v>0.20300000000000001</v>
          </cell>
          <cell r="I123">
            <v>12915.87</v>
          </cell>
          <cell r="J123">
            <v>0.20300000000000001</v>
          </cell>
          <cell r="K123">
            <v>12915.87</v>
          </cell>
          <cell r="N123">
            <v>0</v>
          </cell>
          <cell r="O123">
            <v>63624.97536945813</v>
          </cell>
        </row>
        <row r="124">
          <cell r="B124" t="str">
            <v>ЕР-00104989</v>
          </cell>
          <cell r="D124" t="str">
            <v>БУ</v>
          </cell>
          <cell r="E124">
            <v>1E-3</v>
          </cell>
          <cell r="F124">
            <v>83.92</v>
          </cell>
          <cell r="J124">
            <v>1E-3</v>
          </cell>
          <cell r="K124">
            <v>83.92</v>
          </cell>
          <cell r="N124">
            <v>0</v>
          </cell>
          <cell r="O124">
            <v>83920</v>
          </cell>
        </row>
        <row r="125">
          <cell r="B125" t="str">
            <v>ЕР-00015863</v>
          </cell>
          <cell r="C125" t="str">
            <v>Сырье, материалы и запасные части на ремонт хозспособом</v>
          </cell>
          <cell r="D125" t="str">
            <v>БУ</v>
          </cell>
          <cell r="E125">
            <v>5.0000000000000001E-3</v>
          </cell>
          <cell r="F125">
            <v>388.33</v>
          </cell>
          <cell r="J125">
            <v>5.0000000000000001E-3</v>
          </cell>
          <cell r="K125">
            <v>388.33</v>
          </cell>
          <cell r="N125">
            <v>0</v>
          </cell>
          <cell r="O125">
            <v>77666</v>
          </cell>
        </row>
        <row r="126">
          <cell r="B126" t="str">
            <v>ЕР-00003463</v>
          </cell>
          <cell r="C126" t="str">
            <v>Прочие материалы цехового назначения</v>
          </cell>
          <cell r="D126" t="str">
            <v>БУ</v>
          </cell>
          <cell r="H126">
            <v>10</v>
          </cell>
          <cell r="I126">
            <v>8135</v>
          </cell>
          <cell r="J126">
            <v>10</v>
          </cell>
          <cell r="K126">
            <v>8135</v>
          </cell>
          <cell r="N126">
            <v>0</v>
          </cell>
          <cell r="O126">
            <v>489.55</v>
          </cell>
        </row>
        <row r="127">
          <cell r="B127" t="str">
            <v>ЕР-00105525</v>
          </cell>
          <cell r="D127" t="str">
            <v>БУ</v>
          </cell>
          <cell r="H127">
            <v>8</v>
          </cell>
          <cell r="I127">
            <v>233.33</v>
          </cell>
          <cell r="J127">
            <v>8</v>
          </cell>
          <cell r="K127">
            <v>233.33</v>
          </cell>
          <cell r="N127">
            <v>0</v>
          </cell>
          <cell r="O127">
            <v>29.166250000000002</v>
          </cell>
        </row>
        <row r="128">
          <cell r="B128" t="str">
            <v>ЕР-00105526</v>
          </cell>
          <cell r="D128" t="str">
            <v>БУ</v>
          </cell>
          <cell r="H128">
            <v>5</v>
          </cell>
          <cell r="I128">
            <v>128.75</v>
          </cell>
          <cell r="J128">
            <v>5</v>
          </cell>
          <cell r="K128">
            <v>128.75</v>
          </cell>
          <cell r="N128">
            <v>0</v>
          </cell>
          <cell r="O128">
            <v>25.75</v>
          </cell>
        </row>
        <row r="129">
          <cell r="B129" t="str">
            <v>ЕР-00006831</v>
          </cell>
          <cell r="C129" t="str">
            <v>Сырье, материалы и запасные части на ремонт хозспособом</v>
          </cell>
          <cell r="D129" t="str">
            <v>БУ</v>
          </cell>
          <cell r="E129">
            <v>4</v>
          </cell>
          <cell r="F129">
            <v>10546.67</v>
          </cell>
          <cell r="L129">
            <v>4</v>
          </cell>
          <cell r="M129">
            <v>10546.67</v>
          </cell>
          <cell r="N129">
            <v>-1.0000000000218279E-2</v>
          </cell>
          <cell r="O129">
            <v>2636.67</v>
          </cell>
        </row>
        <row r="130">
          <cell r="B130" t="str">
            <v>ЕР-00017521</v>
          </cell>
          <cell r="C130" t="str">
            <v>Сырье, материалы и запасные части на ремонт хозспособом</v>
          </cell>
          <cell r="D130" t="str">
            <v>БУ</v>
          </cell>
          <cell r="H130">
            <v>0.46500000000000002</v>
          </cell>
          <cell r="I130">
            <v>56536.25</v>
          </cell>
          <cell r="J130">
            <v>0.46500000000000002</v>
          </cell>
          <cell r="K130">
            <v>56536.25</v>
          </cell>
          <cell r="N130">
            <v>0</v>
          </cell>
          <cell r="O130">
            <v>121583.33333333333</v>
          </cell>
        </row>
        <row r="131">
          <cell r="B131" t="str">
            <v>ЕР-00016522</v>
          </cell>
          <cell r="C131" t="str">
            <v>Прочие материалы цехового назначения</v>
          </cell>
          <cell r="D131" t="str">
            <v>БУ</v>
          </cell>
          <cell r="H131">
            <v>2</v>
          </cell>
          <cell r="I131">
            <v>308.33</v>
          </cell>
          <cell r="J131">
            <v>2</v>
          </cell>
          <cell r="K131">
            <v>308.33</v>
          </cell>
          <cell r="N131">
            <v>0</v>
          </cell>
          <cell r="O131">
            <v>102.5</v>
          </cell>
        </row>
        <row r="132">
          <cell r="B132" t="str">
            <v>ЕР-00007432</v>
          </cell>
          <cell r="C132" t="str">
            <v>Материалы для оргтехники и оргтехника прочие (без ОС)</v>
          </cell>
          <cell r="D132" t="str">
            <v>БУ</v>
          </cell>
          <cell r="H132">
            <v>22</v>
          </cell>
          <cell r="I132">
            <v>4691.67</v>
          </cell>
          <cell r="J132">
            <v>22</v>
          </cell>
          <cell r="K132">
            <v>4691.67</v>
          </cell>
          <cell r="N132">
            <v>0</v>
          </cell>
          <cell r="O132">
            <v>200</v>
          </cell>
        </row>
        <row r="133">
          <cell r="B133" t="str">
            <v>ЕР-00000887</v>
          </cell>
          <cell r="C133" t="str">
            <v>Канцелярские товары*</v>
          </cell>
          <cell r="D133" t="str">
            <v>БУ</v>
          </cell>
          <cell r="E133">
            <v>3</v>
          </cell>
          <cell r="F133">
            <v>79.819999999999993</v>
          </cell>
          <cell r="H133">
            <v>118</v>
          </cell>
          <cell r="I133">
            <v>6295.3</v>
          </cell>
          <cell r="J133">
            <v>121</v>
          </cell>
          <cell r="K133">
            <v>6375.12</v>
          </cell>
          <cell r="N133">
            <v>0</v>
          </cell>
          <cell r="O133">
            <v>36.958333333333336</v>
          </cell>
        </row>
        <row r="134">
          <cell r="B134" t="str">
            <v>ЕР-00004206</v>
          </cell>
          <cell r="C134" t="str">
            <v>Химматериалы</v>
          </cell>
          <cell r="D134" t="str">
            <v>БУ</v>
          </cell>
          <cell r="H134">
            <v>0.5</v>
          </cell>
          <cell r="I134">
            <v>458.33</v>
          </cell>
          <cell r="J134">
            <v>0.5</v>
          </cell>
          <cell r="K134">
            <v>458.33</v>
          </cell>
          <cell r="N134">
            <v>0</v>
          </cell>
          <cell r="O134">
            <v>916.65</v>
          </cell>
        </row>
        <row r="135">
          <cell r="B135" t="str">
            <v>ЕР-00001261</v>
          </cell>
          <cell r="C135" t="str">
            <v>Прочие материалы цехового назначения</v>
          </cell>
          <cell r="D135" t="str">
            <v>БУ</v>
          </cell>
          <cell r="H135">
            <v>0.9</v>
          </cell>
          <cell r="I135">
            <v>3421.25</v>
          </cell>
          <cell r="J135">
            <v>0.9</v>
          </cell>
          <cell r="K135">
            <v>3421.25</v>
          </cell>
          <cell r="N135">
            <v>0</v>
          </cell>
          <cell r="O135">
            <v>3801.3888888888887</v>
          </cell>
        </row>
        <row r="136">
          <cell r="B136" t="str">
            <v>ЕР-00106404</v>
          </cell>
          <cell r="D136" t="str">
            <v>БУ</v>
          </cell>
          <cell r="H136">
            <v>3</v>
          </cell>
          <cell r="I136">
            <v>19437.5</v>
          </cell>
          <cell r="J136">
            <v>3</v>
          </cell>
          <cell r="K136">
            <v>19437.5</v>
          </cell>
          <cell r="N136">
            <v>0</v>
          </cell>
          <cell r="O136">
            <v>6479.166666666667</v>
          </cell>
        </row>
        <row r="137">
          <cell r="B137" t="str">
            <v>ЕР-00001218</v>
          </cell>
          <cell r="C137" t="str">
            <v>Спецодежда и средства защиты</v>
          </cell>
          <cell r="D137" t="str">
            <v>БУ</v>
          </cell>
          <cell r="H137">
            <v>10</v>
          </cell>
          <cell r="I137">
            <v>390.91</v>
          </cell>
          <cell r="J137">
            <v>10</v>
          </cell>
          <cell r="K137">
            <v>390.91</v>
          </cell>
          <cell r="N137">
            <v>0</v>
          </cell>
          <cell r="O137">
            <v>42.045000000000002</v>
          </cell>
        </row>
        <row r="138">
          <cell r="B138" t="str">
            <v>ЕР-00014835</v>
          </cell>
          <cell r="C138" t="str">
            <v>Спецодежда и средства защиты</v>
          </cell>
          <cell r="D138" t="str">
            <v>БУ</v>
          </cell>
          <cell r="H138">
            <v>10</v>
          </cell>
          <cell r="I138">
            <v>163.63999999999999</v>
          </cell>
          <cell r="J138">
            <v>10</v>
          </cell>
          <cell r="K138">
            <v>163.63999999999999</v>
          </cell>
          <cell r="N138">
            <v>0</v>
          </cell>
          <cell r="O138">
            <v>14.799999999999999</v>
          </cell>
        </row>
        <row r="139">
          <cell r="B139" t="str">
            <v>ЕР-00105381</v>
          </cell>
          <cell r="D139" t="str">
            <v>БУ</v>
          </cell>
          <cell r="E139">
            <v>18</v>
          </cell>
          <cell r="F139">
            <v>100.64</v>
          </cell>
          <cell r="J139">
            <v>4</v>
          </cell>
          <cell r="K139">
            <v>22.36</v>
          </cell>
          <cell r="L139">
            <v>14</v>
          </cell>
          <cell r="M139">
            <v>78.28</v>
          </cell>
          <cell r="N139">
            <v>6.0000000000144382E-3</v>
          </cell>
          <cell r="O139">
            <v>5.5909999999999993</v>
          </cell>
        </row>
        <row r="140">
          <cell r="B140" t="str">
            <v>ЕР-00015859</v>
          </cell>
          <cell r="C140" t="str">
            <v>Прочие материалы цехового назначения</v>
          </cell>
          <cell r="D140" t="str">
            <v>БУ</v>
          </cell>
          <cell r="H140">
            <v>3</v>
          </cell>
          <cell r="I140">
            <v>750</v>
          </cell>
          <cell r="J140">
            <v>3</v>
          </cell>
          <cell r="K140">
            <v>750</v>
          </cell>
          <cell r="N140">
            <v>0</v>
          </cell>
          <cell r="O140">
            <v>251.15</v>
          </cell>
        </row>
        <row r="141">
          <cell r="B141" t="str">
            <v>ЕР-00015860</v>
          </cell>
          <cell r="C141" t="str">
            <v>Прочие материалы цехового назначения</v>
          </cell>
          <cell r="D141" t="str">
            <v>БУ</v>
          </cell>
          <cell r="H141">
            <v>3</v>
          </cell>
          <cell r="I141">
            <v>600</v>
          </cell>
          <cell r="J141">
            <v>3</v>
          </cell>
          <cell r="K141">
            <v>600</v>
          </cell>
          <cell r="N141">
            <v>0</v>
          </cell>
          <cell r="O141">
            <v>138.333</v>
          </cell>
        </row>
        <row r="142">
          <cell r="B142" t="str">
            <v>ЕР-00017724</v>
          </cell>
          <cell r="C142" t="str">
            <v>Прочие материалы цехового назначения</v>
          </cell>
          <cell r="D142" t="str">
            <v>БУ</v>
          </cell>
          <cell r="H142">
            <v>200</v>
          </cell>
          <cell r="I142">
            <v>666.67</v>
          </cell>
          <cell r="J142">
            <v>142</v>
          </cell>
          <cell r="K142">
            <v>473.34</v>
          </cell>
          <cell r="L142">
            <v>58</v>
          </cell>
          <cell r="M142">
            <v>193.33</v>
          </cell>
          <cell r="N142">
            <v>0</v>
          </cell>
          <cell r="O142">
            <v>3.3332758620689655</v>
          </cell>
        </row>
        <row r="143">
          <cell r="B143" t="str">
            <v>ЕР-00100960</v>
          </cell>
          <cell r="C143" t="str">
            <v>Материалы на хознужды*</v>
          </cell>
          <cell r="D143" t="str">
            <v>БУ</v>
          </cell>
          <cell r="H143">
            <v>1</v>
          </cell>
          <cell r="I143">
            <v>141.66999999999999</v>
          </cell>
          <cell r="J143">
            <v>1</v>
          </cell>
          <cell r="K143">
            <v>141.66999999999999</v>
          </cell>
          <cell r="N143">
            <v>0</v>
          </cell>
          <cell r="O143">
            <v>141.66999999999999</v>
          </cell>
        </row>
        <row r="144">
          <cell r="B144" t="str">
            <v>ЕР-00100627</v>
          </cell>
          <cell r="C144" t="str">
            <v>Материалы для оргтехники и оргтехника прочие (без ОС)</v>
          </cell>
          <cell r="D144" t="str">
            <v>БУ</v>
          </cell>
          <cell r="H144">
            <v>1</v>
          </cell>
          <cell r="I144">
            <v>11100</v>
          </cell>
          <cell r="J144">
            <v>1</v>
          </cell>
          <cell r="K144">
            <v>11100</v>
          </cell>
          <cell r="N144">
            <v>0</v>
          </cell>
          <cell r="O144">
            <v>11130</v>
          </cell>
        </row>
        <row r="145">
          <cell r="B145" t="str">
            <v>ЕР-00100628</v>
          </cell>
          <cell r="C145" t="str">
            <v>Материалы для оргтехники и оргтехника прочие (без ОС)</v>
          </cell>
          <cell r="D145" t="str">
            <v>БУ</v>
          </cell>
          <cell r="H145">
            <v>1</v>
          </cell>
          <cell r="I145">
            <v>11100</v>
          </cell>
          <cell r="J145">
            <v>1</v>
          </cell>
          <cell r="K145">
            <v>11100</v>
          </cell>
          <cell r="N145">
            <v>0</v>
          </cell>
          <cell r="O145">
            <v>11130</v>
          </cell>
        </row>
        <row r="146">
          <cell r="B146" t="str">
            <v>ЕР-00014920</v>
          </cell>
          <cell r="C146" t="str">
            <v>Канцелярские товары*</v>
          </cell>
          <cell r="D146" t="str">
            <v>БУ</v>
          </cell>
          <cell r="E146">
            <v>16</v>
          </cell>
          <cell r="F146">
            <v>1211.17</v>
          </cell>
          <cell r="H146">
            <v>20</v>
          </cell>
          <cell r="I146">
            <v>2710.5</v>
          </cell>
          <cell r="J146">
            <v>22</v>
          </cell>
          <cell r="K146">
            <v>2396.58</v>
          </cell>
          <cell r="L146">
            <v>14</v>
          </cell>
          <cell r="M146">
            <v>1525.09</v>
          </cell>
          <cell r="N146">
            <v>0</v>
          </cell>
          <cell r="O146">
            <v>108.93499999999999</v>
          </cell>
        </row>
        <row r="147">
          <cell r="B147" t="str">
            <v>ЕР-00000889</v>
          </cell>
          <cell r="C147" t="str">
            <v>Канцелярские товары*</v>
          </cell>
          <cell r="D147" t="str">
            <v>БУ</v>
          </cell>
          <cell r="E147">
            <v>4</v>
          </cell>
          <cell r="F147">
            <v>346.27</v>
          </cell>
          <cell r="H147">
            <v>37</v>
          </cell>
          <cell r="I147">
            <v>5358.66</v>
          </cell>
          <cell r="J147">
            <v>41</v>
          </cell>
          <cell r="K147">
            <v>5704.93</v>
          </cell>
          <cell r="N147">
            <v>0</v>
          </cell>
          <cell r="O147">
            <v>125.73315789473683</v>
          </cell>
        </row>
        <row r="148">
          <cell r="B148" t="str">
            <v>ЕР-00005350</v>
          </cell>
          <cell r="C148" t="str">
            <v>Прочие материалы цехового назначения</v>
          </cell>
          <cell r="D148" t="str">
            <v>БУ</v>
          </cell>
          <cell r="H148">
            <v>2</v>
          </cell>
          <cell r="I148">
            <v>10700</v>
          </cell>
          <cell r="J148">
            <v>2</v>
          </cell>
          <cell r="K148">
            <v>10700</v>
          </cell>
          <cell r="N148">
            <v>0</v>
          </cell>
          <cell r="O148">
            <v>5350</v>
          </cell>
        </row>
        <row r="149">
          <cell r="B149" t="str">
            <v>ЕР-00106412</v>
          </cell>
          <cell r="D149" t="str">
            <v>БУ</v>
          </cell>
          <cell r="H149">
            <v>11</v>
          </cell>
          <cell r="I149">
            <v>18480</v>
          </cell>
          <cell r="J149">
            <v>11</v>
          </cell>
          <cell r="K149">
            <v>18480</v>
          </cell>
          <cell r="N149">
            <v>0</v>
          </cell>
          <cell r="O149">
            <v>1680</v>
          </cell>
        </row>
        <row r="150">
          <cell r="B150" t="str">
            <v>ЕР-00102231</v>
          </cell>
          <cell r="C150" t="str">
            <v>Материалы для оргтехники и оргтехника прочие (без ОС)</v>
          </cell>
          <cell r="D150" t="str">
            <v>БУ</v>
          </cell>
          <cell r="H150">
            <v>1</v>
          </cell>
          <cell r="I150">
            <v>1500</v>
          </cell>
          <cell r="J150">
            <v>1</v>
          </cell>
          <cell r="K150">
            <v>1500</v>
          </cell>
          <cell r="N150">
            <v>0</v>
          </cell>
          <cell r="O150">
            <v>1615.83</v>
          </cell>
        </row>
        <row r="151">
          <cell r="B151" t="str">
            <v>ЕР-00104203</v>
          </cell>
          <cell r="D151" t="str">
            <v>БУ</v>
          </cell>
          <cell r="H151">
            <v>1</v>
          </cell>
          <cell r="I151">
            <v>7703.83</v>
          </cell>
          <cell r="J151">
            <v>1</v>
          </cell>
          <cell r="K151">
            <v>7703.83</v>
          </cell>
          <cell r="N151">
            <v>0</v>
          </cell>
          <cell r="O151">
            <v>7703.83</v>
          </cell>
        </row>
        <row r="152">
          <cell r="B152" t="str">
            <v>ЕР-00014952</v>
          </cell>
          <cell r="C152" t="str">
            <v>Сырье, материалы и запасные части на ремонт хозспособом</v>
          </cell>
          <cell r="D152" t="str">
            <v>БУ</v>
          </cell>
          <cell r="H152">
            <v>2</v>
          </cell>
          <cell r="I152">
            <v>1612.04</v>
          </cell>
          <cell r="J152">
            <v>2</v>
          </cell>
          <cell r="K152">
            <v>1612.04</v>
          </cell>
          <cell r="N152">
            <v>0</v>
          </cell>
          <cell r="O152">
            <v>806.02</v>
          </cell>
        </row>
        <row r="153">
          <cell r="B153" t="str">
            <v>ЕР-00104197</v>
          </cell>
          <cell r="D153" t="str">
            <v>БУ</v>
          </cell>
          <cell r="H153">
            <v>3</v>
          </cell>
          <cell r="I153">
            <v>9392.2199999999993</v>
          </cell>
          <cell r="J153">
            <v>3</v>
          </cell>
          <cell r="K153">
            <v>9392.2199999999993</v>
          </cell>
          <cell r="N153">
            <v>0</v>
          </cell>
          <cell r="O153">
            <v>3130.74</v>
          </cell>
        </row>
        <row r="154">
          <cell r="B154" t="str">
            <v>ЕР-00102672</v>
          </cell>
          <cell r="C154" t="str">
            <v>Сырье, материалы и запасные части на ремонт хозспособом</v>
          </cell>
          <cell r="D154" t="str">
            <v>БУ</v>
          </cell>
          <cell r="H154">
            <v>3</v>
          </cell>
          <cell r="I154">
            <v>19685</v>
          </cell>
          <cell r="J154">
            <v>3</v>
          </cell>
          <cell r="K154">
            <v>19685</v>
          </cell>
          <cell r="N154">
            <v>0</v>
          </cell>
          <cell r="O154">
            <v>6561.666666666667</v>
          </cell>
        </row>
        <row r="155">
          <cell r="B155" t="str">
            <v>ЕР-00105742</v>
          </cell>
          <cell r="D155" t="str">
            <v>БУ</v>
          </cell>
          <cell r="H155">
            <v>3</v>
          </cell>
          <cell r="I155">
            <v>39142.5</v>
          </cell>
          <cell r="J155">
            <v>3</v>
          </cell>
          <cell r="K155">
            <v>39142.5</v>
          </cell>
          <cell r="N155">
            <v>0</v>
          </cell>
          <cell r="O155">
            <v>13047.5</v>
          </cell>
        </row>
        <row r="156">
          <cell r="B156" t="str">
            <v>ЕР-00104199</v>
          </cell>
          <cell r="D156" t="str">
            <v>БУ</v>
          </cell>
          <cell r="H156">
            <v>1</v>
          </cell>
          <cell r="I156">
            <v>8721.94</v>
          </cell>
          <cell r="J156">
            <v>1</v>
          </cell>
          <cell r="K156">
            <v>8721.94</v>
          </cell>
          <cell r="N156">
            <v>0</v>
          </cell>
          <cell r="O156">
            <v>8721.94</v>
          </cell>
        </row>
        <row r="157">
          <cell r="B157" t="str">
            <v>ЕР-00104421</v>
          </cell>
          <cell r="D157" t="str">
            <v>БУ</v>
          </cell>
          <cell r="H157">
            <v>6</v>
          </cell>
          <cell r="I157">
            <v>22405</v>
          </cell>
          <cell r="J157">
            <v>6</v>
          </cell>
          <cell r="K157">
            <v>22405</v>
          </cell>
          <cell r="N157">
            <v>0</v>
          </cell>
          <cell r="O157">
            <v>3734.1666666666665</v>
          </cell>
        </row>
        <row r="158">
          <cell r="B158" t="str">
            <v>ЕР-00104198</v>
          </cell>
          <cell r="D158" t="str">
            <v>БУ</v>
          </cell>
          <cell r="H158">
            <v>6</v>
          </cell>
          <cell r="I158">
            <v>40877.78</v>
          </cell>
          <cell r="J158">
            <v>6</v>
          </cell>
          <cell r="K158">
            <v>40877.78</v>
          </cell>
          <cell r="N158">
            <v>0</v>
          </cell>
          <cell r="O158">
            <v>6812.9633333333331</v>
          </cell>
        </row>
        <row r="159">
          <cell r="B159" t="str">
            <v>ЕР-00104202</v>
          </cell>
          <cell r="D159" t="str">
            <v>БУ</v>
          </cell>
          <cell r="H159">
            <v>2</v>
          </cell>
          <cell r="I159">
            <v>44746.66</v>
          </cell>
          <cell r="J159">
            <v>2</v>
          </cell>
          <cell r="K159">
            <v>44746.66</v>
          </cell>
          <cell r="N159">
            <v>0</v>
          </cell>
          <cell r="O159">
            <v>22373.33</v>
          </cell>
        </row>
        <row r="160">
          <cell r="B160" t="str">
            <v>ЕР-00104200</v>
          </cell>
          <cell r="D160" t="str">
            <v>БУ</v>
          </cell>
          <cell r="H160">
            <v>2</v>
          </cell>
          <cell r="I160">
            <v>292711.40000000002</v>
          </cell>
          <cell r="J160">
            <v>2</v>
          </cell>
          <cell r="K160">
            <v>292711.40000000002</v>
          </cell>
          <cell r="N160">
            <v>0</v>
          </cell>
          <cell r="O160">
            <v>146355.70000000001</v>
          </cell>
        </row>
        <row r="161">
          <cell r="B161" t="str">
            <v>ЕР-00000890</v>
          </cell>
          <cell r="C161" t="str">
            <v>Канцелярские товары*</v>
          </cell>
          <cell r="D161" t="str">
            <v>БУ</v>
          </cell>
          <cell r="H161">
            <v>15</v>
          </cell>
          <cell r="I161">
            <v>937.5</v>
          </cell>
          <cell r="J161">
            <v>15</v>
          </cell>
          <cell r="K161">
            <v>937.5</v>
          </cell>
          <cell r="N161">
            <v>0</v>
          </cell>
          <cell r="O161">
            <v>68</v>
          </cell>
        </row>
        <row r="162">
          <cell r="B162" t="str">
            <v>ЕР-00000891</v>
          </cell>
          <cell r="C162" t="str">
            <v>Канцелярские товары*</v>
          </cell>
          <cell r="D162" t="str">
            <v>БУ</v>
          </cell>
          <cell r="E162">
            <v>4</v>
          </cell>
          <cell r="F162">
            <v>147.06</v>
          </cell>
          <cell r="H162">
            <v>3</v>
          </cell>
          <cell r="I162">
            <v>214.45</v>
          </cell>
          <cell r="J162">
            <v>7</v>
          </cell>
          <cell r="K162">
            <v>361.51</v>
          </cell>
          <cell r="N162">
            <v>0</v>
          </cell>
          <cell r="O162">
            <v>77.77</v>
          </cell>
        </row>
        <row r="163">
          <cell r="B163" t="str">
            <v>ЕР-00102191</v>
          </cell>
          <cell r="C163" t="str">
            <v>Канцелярские товары*</v>
          </cell>
          <cell r="D163" t="str">
            <v>БУ</v>
          </cell>
          <cell r="E163">
            <v>57</v>
          </cell>
          <cell r="F163">
            <v>7608.91</v>
          </cell>
          <cell r="J163">
            <v>5</v>
          </cell>
          <cell r="K163">
            <v>667.45</v>
          </cell>
          <cell r="L163">
            <v>52</v>
          </cell>
          <cell r="M163">
            <v>6941.46</v>
          </cell>
          <cell r="N163">
            <v>-1.9999999998617568E-2</v>
          </cell>
          <cell r="O163">
            <v>133.48999999999998</v>
          </cell>
        </row>
        <row r="164">
          <cell r="B164" t="str">
            <v>ЕР-00011085</v>
          </cell>
          <cell r="C164" t="str">
            <v>Канцелярские товары*</v>
          </cell>
          <cell r="D164" t="str">
            <v>БУ</v>
          </cell>
          <cell r="E164">
            <v>10</v>
          </cell>
          <cell r="F164">
            <v>188.83</v>
          </cell>
          <cell r="H164">
            <v>36</v>
          </cell>
          <cell r="I164">
            <v>1169.48</v>
          </cell>
          <cell r="J164">
            <v>45</v>
          </cell>
          <cell r="K164">
            <v>1325.09</v>
          </cell>
          <cell r="L164">
            <v>1</v>
          </cell>
          <cell r="M164">
            <v>33.22</v>
          </cell>
          <cell r="N164">
            <v>0</v>
          </cell>
          <cell r="O164">
            <v>33.22</v>
          </cell>
        </row>
        <row r="165">
          <cell r="B165" t="str">
            <v>ЕР-00104642</v>
          </cell>
          <cell r="D165" t="str">
            <v>БУ</v>
          </cell>
          <cell r="E165">
            <v>22</v>
          </cell>
          <cell r="F165">
            <v>808.87</v>
          </cell>
          <cell r="H165">
            <v>53</v>
          </cell>
          <cell r="I165">
            <v>3699.16</v>
          </cell>
          <cell r="J165">
            <v>19</v>
          </cell>
          <cell r="K165">
            <v>1049.18</v>
          </cell>
          <cell r="L165">
            <v>56</v>
          </cell>
          <cell r="M165">
            <v>3458.85</v>
          </cell>
          <cell r="N165">
            <v>-1.666666666551464E-3</v>
          </cell>
          <cell r="O165">
            <v>61.765208333333334</v>
          </cell>
        </row>
        <row r="166">
          <cell r="B166" t="str">
            <v>ЕР-00101779</v>
          </cell>
          <cell r="C166" t="str">
            <v>Канцелярские товары*</v>
          </cell>
          <cell r="D166" t="str">
            <v>БУ</v>
          </cell>
          <cell r="E166">
            <v>420</v>
          </cell>
          <cell r="F166">
            <v>6842.49</v>
          </cell>
          <cell r="J166">
            <v>23</v>
          </cell>
          <cell r="K166">
            <v>374.7</v>
          </cell>
          <cell r="L166">
            <v>397</v>
          </cell>
          <cell r="M166">
            <v>6467.79</v>
          </cell>
          <cell r="N166">
            <v>-2.0571428572111472E-2</v>
          </cell>
          <cell r="O166">
            <v>16.291714285714288</v>
          </cell>
        </row>
        <row r="167">
          <cell r="B167" t="str">
            <v>ЕР-00005346</v>
          </cell>
          <cell r="C167" t="str">
            <v>Материалы для оргтехники и оргтехника прочие (без ОС)</v>
          </cell>
          <cell r="D167" t="str">
            <v>БУ</v>
          </cell>
          <cell r="H167">
            <v>1</v>
          </cell>
          <cell r="I167">
            <v>2000</v>
          </cell>
          <cell r="J167">
            <v>1</v>
          </cell>
          <cell r="K167">
            <v>2000</v>
          </cell>
          <cell r="N167">
            <v>0</v>
          </cell>
          <cell r="O167">
            <v>3020</v>
          </cell>
        </row>
        <row r="168">
          <cell r="B168" t="str">
            <v>ЕР-00101450</v>
          </cell>
          <cell r="C168" t="str">
            <v>Прочие материалы цехового назначения</v>
          </cell>
          <cell r="D168" t="str">
            <v>БУ</v>
          </cell>
          <cell r="E168">
            <v>1</v>
          </cell>
          <cell r="F168">
            <v>7000</v>
          </cell>
          <cell r="L168">
            <v>1</v>
          </cell>
          <cell r="M168">
            <v>7000</v>
          </cell>
          <cell r="N168">
            <v>0</v>
          </cell>
          <cell r="O168">
            <v>7000</v>
          </cell>
        </row>
        <row r="169">
          <cell r="B169" t="str">
            <v>ЕР-00015616</v>
          </cell>
          <cell r="C169" t="str">
            <v>Канцелярские товары*</v>
          </cell>
          <cell r="D169" t="str">
            <v>БУ</v>
          </cell>
          <cell r="H169">
            <v>10</v>
          </cell>
          <cell r="I169">
            <v>156.58000000000001</v>
          </cell>
          <cell r="J169">
            <v>10</v>
          </cell>
          <cell r="K169">
            <v>156.58000000000001</v>
          </cell>
          <cell r="N169">
            <v>0</v>
          </cell>
          <cell r="O169">
            <v>17.04</v>
          </cell>
        </row>
        <row r="170">
          <cell r="B170" t="str">
            <v>ЕР-00016416</v>
          </cell>
          <cell r="C170" t="str">
            <v>Канцелярские товары*</v>
          </cell>
          <cell r="D170" t="str">
            <v>БУ</v>
          </cell>
          <cell r="H170">
            <v>6</v>
          </cell>
          <cell r="I170">
            <v>881.1</v>
          </cell>
          <cell r="J170">
            <v>3</v>
          </cell>
          <cell r="K170">
            <v>440.55</v>
          </cell>
          <cell r="L170">
            <v>3</v>
          </cell>
          <cell r="M170">
            <v>440.55</v>
          </cell>
          <cell r="N170">
            <v>0</v>
          </cell>
          <cell r="O170">
            <v>146.85</v>
          </cell>
        </row>
        <row r="171">
          <cell r="B171" t="str">
            <v>ЕР-00015776</v>
          </cell>
          <cell r="C171" t="str">
            <v>Канцелярские товары*</v>
          </cell>
          <cell r="D171" t="str">
            <v>БУ</v>
          </cell>
          <cell r="E171">
            <v>7</v>
          </cell>
          <cell r="F171">
            <v>338.85</v>
          </cell>
          <cell r="H171">
            <v>8</v>
          </cell>
          <cell r="I171">
            <v>517.87</v>
          </cell>
          <cell r="J171">
            <v>10</v>
          </cell>
          <cell r="K171">
            <v>533.04999999999995</v>
          </cell>
          <cell r="L171">
            <v>5</v>
          </cell>
          <cell r="M171">
            <v>323.67</v>
          </cell>
          <cell r="N171">
            <v>0</v>
          </cell>
          <cell r="O171">
            <v>64.734000000000009</v>
          </cell>
        </row>
        <row r="172">
          <cell r="B172" t="str">
            <v>ЕР-00000874</v>
          </cell>
          <cell r="C172" t="str">
            <v>Канцелярские товары*</v>
          </cell>
          <cell r="D172" t="str">
            <v>БУ</v>
          </cell>
          <cell r="H172">
            <v>28</v>
          </cell>
          <cell r="I172">
            <v>1117.43</v>
          </cell>
          <cell r="J172">
            <v>17</v>
          </cell>
          <cell r="K172">
            <v>678.44</v>
          </cell>
          <cell r="L172">
            <v>11</v>
          </cell>
          <cell r="M172">
            <v>438.99</v>
          </cell>
          <cell r="N172">
            <v>-1.6666666666651508E-3</v>
          </cell>
          <cell r="O172">
            <v>39.908333333333331</v>
          </cell>
        </row>
        <row r="173">
          <cell r="B173" t="str">
            <v>ЕР-00015620</v>
          </cell>
          <cell r="C173" t="str">
            <v>Канцелярские товары*</v>
          </cell>
          <cell r="D173" t="str">
            <v>БУ</v>
          </cell>
          <cell r="H173">
            <v>4</v>
          </cell>
          <cell r="I173">
            <v>159.63</v>
          </cell>
          <cell r="J173">
            <v>3</v>
          </cell>
          <cell r="K173">
            <v>119.72</v>
          </cell>
          <cell r="L173">
            <v>1</v>
          </cell>
          <cell r="M173">
            <v>39.909999999999997</v>
          </cell>
          <cell r="N173">
            <v>0</v>
          </cell>
          <cell r="O173">
            <v>39.909999999999997</v>
          </cell>
        </row>
        <row r="174">
          <cell r="B174" t="str">
            <v>ЕР-00102837</v>
          </cell>
          <cell r="C174" t="str">
            <v>Сырье, материалы и запасные части на ремонт хозспособом</v>
          </cell>
          <cell r="D174" t="str">
            <v>БУ</v>
          </cell>
          <cell r="H174">
            <v>1</v>
          </cell>
          <cell r="I174">
            <v>116.67</v>
          </cell>
          <cell r="J174">
            <v>1</v>
          </cell>
          <cell r="K174">
            <v>116.67</v>
          </cell>
          <cell r="N174">
            <v>0</v>
          </cell>
          <cell r="O174">
            <v>116.67</v>
          </cell>
        </row>
        <row r="175">
          <cell r="B175" t="str">
            <v>ЕР-00016507</v>
          </cell>
          <cell r="C175" t="str">
            <v>Сырье, материалы и запасные части на ремонт хозспособом</v>
          </cell>
          <cell r="D175" t="str">
            <v>БУ</v>
          </cell>
          <cell r="E175">
            <v>1</v>
          </cell>
          <cell r="F175">
            <v>338.33</v>
          </cell>
          <cell r="J175">
            <v>1</v>
          </cell>
          <cell r="K175">
            <v>338.33</v>
          </cell>
          <cell r="N175">
            <v>0</v>
          </cell>
          <cell r="O175">
            <v>338.33</v>
          </cell>
        </row>
        <row r="176">
          <cell r="B176" t="str">
            <v>ЕР-00102424</v>
          </cell>
          <cell r="C176" t="str">
            <v>Прочие материалы цехового назначения</v>
          </cell>
          <cell r="D176" t="str">
            <v>БУ</v>
          </cell>
          <cell r="H176">
            <v>240</v>
          </cell>
          <cell r="I176">
            <v>6000</v>
          </cell>
          <cell r="J176">
            <v>240</v>
          </cell>
          <cell r="K176">
            <v>6000</v>
          </cell>
          <cell r="N176">
            <v>0</v>
          </cell>
          <cell r="O176">
            <v>25</v>
          </cell>
        </row>
        <row r="177">
          <cell r="B177" t="str">
            <v>ЕР-00101605</v>
          </cell>
          <cell r="C177" t="str">
            <v>Прочие материалы цехового назначения</v>
          </cell>
          <cell r="D177" t="str">
            <v>БУ</v>
          </cell>
          <cell r="E177">
            <v>50</v>
          </cell>
          <cell r="F177">
            <v>554.16999999999996</v>
          </cell>
          <cell r="L177">
            <v>50</v>
          </cell>
          <cell r="M177">
            <v>554.16999999999996</v>
          </cell>
          <cell r="N177">
            <v>-74.488163265306184</v>
          </cell>
          <cell r="O177">
            <v>12.573163265306123</v>
          </cell>
        </row>
        <row r="178">
          <cell r="B178" t="str">
            <v>ЕР-00103060</v>
          </cell>
          <cell r="C178" t="str">
            <v>Прочие материалы цехового назначения</v>
          </cell>
          <cell r="D178" t="str">
            <v>БУ</v>
          </cell>
          <cell r="E178">
            <v>10</v>
          </cell>
          <cell r="F178">
            <v>216.66</v>
          </cell>
          <cell r="J178">
            <v>10</v>
          </cell>
          <cell r="K178">
            <v>216.66</v>
          </cell>
          <cell r="N178">
            <v>0</v>
          </cell>
          <cell r="O178">
            <v>21.666</v>
          </cell>
        </row>
        <row r="179">
          <cell r="B179" t="str">
            <v>ЕР-00103046</v>
          </cell>
          <cell r="C179" t="str">
            <v>Прочие материалы цехового назначения</v>
          </cell>
          <cell r="D179" t="str">
            <v>БУ</v>
          </cell>
          <cell r="H179">
            <v>8</v>
          </cell>
          <cell r="I179">
            <v>266.67</v>
          </cell>
          <cell r="J179">
            <v>8</v>
          </cell>
          <cell r="K179">
            <v>266.67</v>
          </cell>
          <cell r="N179">
            <v>0</v>
          </cell>
          <cell r="O179">
            <v>33.333750000000002</v>
          </cell>
        </row>
        <row r="180">
          <cell r="B180" t="str">
            <v>ЕР-00103450</v>
          </cell>
          <cell r="C180" t="str">
            <v>Прочие материалы цехового назначения</v>
          </cell>
          <cell r="D180" t="str">
            <v>БУ</v>
          </cell>
          <cell r="H180">
            <v>3</v>
          </cell>
          <cell r="I180">
            <v>377.5</v>
          </cell>
          <cell r="J180">
            <v>3</v>
          </cell>
          <cell r="K180">
            <v>377.5</v>
          </cell>
          <cell r="N180">
            <v>0</v>
          </cell>
          <cell r="O180">
            <v>125.83333333333333</v>
          </cell>
        </row>
        <row r="181">
          <cell r="B181" t="str">
            <v>ЕР-00001878</v>
          </cell>
          <cell r="C181" t="str">
            <v>Прочие материалы цехового назначения</v>
          </cell>
          <cell r="D181" t="str">
            <v>БУ</v>
          </cell>
          <cell r="E181">
            <v>10</v>
          </cell>
          <cell r="F181">
            <v>764.49</v>
          </cell>
          <cell r="L181">
            <v>10</v>
          </cell>
          <cell r="M181">
            <v>764.49</v>
          </cell>
          <cell r="N181">
            <v>0</v>
          </cell>
          <cell r="O181">
            <v>76.448999999999998</v>
          </cell>
        </row>
        <row r="182">
          <cell r="B182" t="str">
            <v>ЕР-00001833</v>
          </cell>
          <cell r="C182" t="str">
            <v>Прочие материалы цехового назначения</v>
          </cell>
          <cell r="D182" t="str">
            <v>БУ</v>
          </cell>
          <cell r="E182">
            <v>0.3</v>
          </cell>
          <cell r="F182">
            <v>50</v>
          </cell>
          <cell r="H182">
            <v>2</v>
          </cell>
          <cell r="I182">
            <v>409.59</v>
          </cell>
          <cell r="J182">
            <v>2.1</v>
          </cell>
          <cell r="K182">
            <v>407.92</v>
          </cell>
          <cell r="L182">
            <v>0.2</v>
          </cell>
          <cell r="M182">
            <v>51.67</v>
          </cell>
          <cell r="N182">
            <v>0</v>
          </cell>
          <cell r="O182">
            <v>258.34999999999997</v>
          </cell>
        </row>
        <row r="183">
          <cell r="B183" t="str">
            <v>ЕР-00001839</v>
          </cell>
          <cell r="C183" t="str">
            <v>Прочие материалы цехового назначения</v>
          </cell>
          <cell r="D183" t="str">
            <v>БУ</v>
          </cell>
          <cell r="H183">
            <v>1.5</v>
          </cell>
          <cell r="I183">
            <v>329.17</v>
          </cell>
          <cell r="J183">
            <v>1.5</v>
          </cell>
          <cell r="K183">
            <v>329.17</v>
          </cell>
          <cell r="N183">
            <v>0</v>
          </cell>
          <cell r="O183">
            <v>161.49999999999997</v>
          </cell>
        </row>
        <row r="184">
          <cell r="B184" t="str">
            <v>ЕР-00001840</v>
          </cell>
          <cell r="C184" t="str">
            <v>Прочие материалы цехового назначения</v>
          </cell>
          <cell r="D184" t="str">
            <v>БУ</v>
          </cell>
          <cell r="H184">
            <v>8.5</v>
          </cell>
          <cell r="I184">
            <v>1452.08</v>
          </cell>
          <cell r="J184">
            <v>8.5</v>
          </cell>
          <cell r="K184">
            <v>1452.08</v>
          </cell>
          <cell r="N184">
            <v>0</v>
          </cell>
          <cell r="O184">
            <v>206.71065989847716</v>
          </cell>
        </row>
        <row r="185">
          <cell r="B185" t="str">
            <v>ЕР-00001841</v>
          </cell>
          <cell r="C185" t="str">
            <v>Прочие материалы цехового назначения</v>
          </cell>
          <cell r="D185" t="str">
            <v>БУ</v>
          </cell>
          <cell r="E185">
            <v>0.2</v>
          </cell>
          <cell r="F185">
            <v>19.47</v>
          </cell>
          <cell r="H185">
            <v>3.5</v>
          </cell>
          <cell r="I185">
            <v>820.83</v>
          </cell>
          <cell r="J185">
            <v>3.5</v>
          </cell>
          <cell r="K185">
            <v>790.57</v>
          </cell>
          <cell r="L185">
            <v>0.2</v>
          </cell>
          <cell r="M185">
            <v>49.73</v>
          </cell>
          <cell r="N185">
            <v>0</v>
          </cell>
          <cell r="O185">
            <v>248.64999999999998</v>
          </cell>
        </row>
        <row r="186">
          <cell r="B186" t="str">
            <v>ЕР-00001843</v>
          </cell>
          <cell r="C186" t="str">
            <v>Прочие материалы цехового назначения</v>
          </cell>
          <cell r="D186" t="str">
            <v>БУ</v>
          </cell>
          <cell r="E186">
            <v>1.7</v>
          </cell>
          <cell r="F186">
            <v>237.13</v>
          </cell>
          <cell r="H186">
            <v>7.5</v>
          </cell>
          <cell r="I186">
            <v>1643.75</v>
          </cell>
          <cell r="J186">
            <v>8.1999999999999993</v>
          </cell>
          <cell r="K186">
            <v>1660.12</v>
          </cell>
          <cell r="L186">
            <v>1</v>
          </cell>
          <cell r="M186">
            <v>220.76</v>
          </cell>
          <cell r="N186">
            <v>0</v>
          </cell>
          <cell r="O186">
            <v>220.76</v>
          </cell>
        </row>
        <row r="187">
          <cell r="B187" t="str">
            <v>ЕР-00009471</v>
          </cell>
          <cell r="C187" t="str">
            <v>Прочие материалы цехового назначения</v>
          </cell>
          <cell r="D187" t="str">
            <v>БУ</v>
          </cell>
          <cell r="E187">
            <v>0.3</v>
          </cell>
          <cell r="F187">
            <v>37.5</v>
          </cell>
          <cell r="H187">
            <v>5</v>
          </cell>
          <cell r="I187">
            <v>1192.08</v>
          </cell>
          <cell r="J187">
            <v>5.0999999999999996</v>
          </cell>
          <cell r="K187">
            <v>1180.6600000000001</v>
          </cell>
          <cell r="L187">
            <v>0.2</v>
          </cell>
          <cell r="M187">
            <v>48.92</v>
          </cell>
          <cell r="N187">
            <v>-3.4999999999996589E-2</v>
          </cell>
          <cell r="O187">
            <v>244.77499999999998</v>
          </cell>
        </row>
        <row r="188">
          <cell r="B188" t="str">
            <v>ЕР-00105885</v>
          </cell>
          <cell r="D188" t="str">
            <v>БУ</v>
          </cell>
          <cell r="H188">
            <v>16</v>
          </cell>
          <cell r="I188">
            <v>7680</v>
          </cell>
          <cell r="J188">
            <v>16</v>
          </cell>
          <cell r="K188">
            <v>7680</v>
          </cell>
          <cell r="N188">
            <v>0</v>
          </cell>
          <cell r="O188">
            <v>480</v>
          </cell>
        </row>
        <row r="189">
          <cell r="B189" t="str">
            <v>ЕР-00103124</v>
          </cell>
          <cell r="C189" t="str">
            <v>Прочие материалы цехового назначения</v>
          </cell>
          <cell r="D189" t="str">
            <v>БУ</v>
          </cell>
          <cell r="E189">
            <v>1</v>
          </cell>
          <cell r="F189">
            <v>183.33</v>
          </cell>
          <cell r="H189">
            <v>1</v>
          </cell>
          <cell r="I189">
            <v>268.33</v>
          </cell>
          <cell r="J189">
            <v>2</v>
          </cell>
          <cell r="K189">
            <v>451.66</v>
          </cell>
          <cell r="N189">
            <v>0</v>
          </cell>
          <cell r="O189">
            <v>225.83</v>
          </cell>
        </row>
        <row r="190">
          <cell r="B190" t="str">
            <v>ЕР-00104771</v>
          </cell>
          <cell r="D190" t="str">
            <v>БУ</v>
          </cell>
          <cell r="E190">
            <v>1</v>
          </cell>
          <cell r="F190">
            <v>63.33</v>
          </cell>
          <cell r="L190">
            <v>1</v>
          </cell>
          <cell r="M190">
            <v>63.33</v>
          </cell>
          <cell r="N190">
            <v>0</v>
          </cell>
          <cell r="O190">
            <v>63.33</v>
          </cell>
        </row>
        <row r="191">
          <cell r="B191" t="str">
            <v>ЕР-00001844</v>
          </cell>
          <cell r="C191" t="str">
            <v>Прочие материалы цехового назначения</v>
          </cell>
          <cell r="D191" t="str">
            <v>БУ</v>
          </cell>
          <cell r="H191">
            <v>12</v>
          </cell>
          <cell r="I191">
            <v>1750</v>
          </cell>
          <cell r="J191">
            <v>12</v>
          </cell>
          <cell r="K191">
            <v>1750</v>
          </cell>
          <cell r="N191">
            <v>0</v>
          </cell>
          <cell r="O191">
            <v>247</v>
          </cell>
        </row>
        <row r="192">
          <cell r="B192" t="str">
            <v>ЕР-00001845</v>
          </cell>
          <cell r="C192" t="str">
            <v>Прочие материалы цехового назначения</v>
          </cell>
          <cell r="D192" t="str">
            <v>БУ</v>
          </cell>
          <cell r="E192">
            <v>1</v>
          </cell>
          <cell r="F192">
            <v>93.75</v>
          </cell>
          <cell r="H192">
            <v>5</v>
          </cell>
          <cell r="I192">
            <v>562.5</v>
          </cell>
          <cell r="J192">
            <v>6</v>
          </cell>
          <cell r="K192">
            <v>656.25</v>
          </cell>
          <cell r="N192">
            <v>0</v>
          </cell>
          <cell r="O192">
            <v>249.16666666666666</v>
          </cell>
        </row>
        <row r="193">
          <cell r="B193" t="str">
            <v>ЕР-00001846</v>
          </cell>
          <cell r="C193" t="str">
            <v>Прочие материалы цехового назначения</v>
          </cell>
          <cell r="D193" t="str">
            <v>БУ</v>
          </cell>
          <cell r="E193">
            <v>4.09</v>
          </cell>
          <cell r="F193">
            <v>642.41999999999996</v>
          </cell>
          <cell r="H193">
            <v>5</v>
          </cell>
          <cell r="I193">
            <v>1141.67</v>
          </cell>
          <cell r="J193">
            <v>5</v>
          </cell>
          <cell r="K193">
            <v>939.69</v>
          </cell>
          <cell r="L193">
            <v>4.09</v>
          </cell>
          <cell r="M193">
            <v>844.4</v>
          </cell>
          <cell r="N193">
            <v>0</v>
          </cell>
          <cell r="O193">
            <v>206.45476772616138</v>
          </cell>
        </row>
        <row r="194">
          <cell r="B194" t="str">
            <v>ЕР-00105571</v>
          </cell>
          <cell r="D194" t="str">
            <v>БУ</v>
          </cell>
          <cell r="H194">
            <v>36</v>
          </cell>
          <cell r="I194">
            <v>240</v>
          </cell>
          <cell r="J194">
            <v>36</v>
          </cell>
          <cell r="K194">
            <v>240</v>
          </cell>
          <cell r="N194">
            <v>0</v>
          </cell>
          <cell r="O194">
            <v>6.666666666666667</v>
          </cell>
        </row>
        <row r="195">
          <cell r="B195" t="str">
            <v>ЕР-00009473</v>
          </cell>
          <cell r="C195" t="str">
            <v>Прочие материалы цехового назначения</v>
          </cell>
          <cell r="D195" t="str">
            <v>БУ</v>
          </cell>
          <cell r="H195">
            <v>32</v>
          </cell>
          <cell r="I195">
            <v>5920</v>
          </cell>
          <cell r="J195">
            <v>32</v>
          </cell>
          <cell r="K195">
            <v>5920</v>
          </cell>
          <cell r="N195">
            <v>0</v>
          </cell>
          <cell r="O195">
            <v>185</v>
          </cell>
        </row>
        <row r="196">
          <cell r="B196" t="str">
            <v>ЕР-00007023</v>
          </cell>
          <cell r="C196" t="str">
            <v>Прочие материалы цехового назначения</v>
          </cell>
          <cell r="D196" t="str">
            <v>БУ</v>
          </cell>
          <cell r="E196">
            <v>5.5</v>
          </cell>
          <cell r="F196">
            <v>629.73</v>
          </cell>
          <cell r="J196">
            <v>2.5</v>
          </cell>
          <cell r="K196">
            <v>286.25</v>
          </cell>
          <cell r="L196">
            <v>3</v>
          </cell>
          <cell r="M196">
            <v>343.48</v>
          </cell>
          <cell r="N196">
            <v>0</v>
          </cell>
          <cell r="O196">
            <v>114.49333333333334</v>
          </cell>
        </row>
        <row r="197">
          <cell r="B197" t="str">
            <v>ЕР-00001847</v>
          </cell>
          <cell r="C197" t="str">
            <v>Прочие материалы цехового назначения</v>
          </cell>
          <cell r="D197" t="str">
            <v>БУ</v>
          </cell>
          <cell r="E197">
            <v>0.8</v>
          </cell>
          <cell r="F197">
            <v>118.67</v>
          </cell>
          <cell r="H197">
            <v>0.5</v>
          </cell>
          <cell r="I197">
            <v>72.92</v>
          </cell>
          <cell r="J197">
            <v>1.3</v>
          </cell>
          <cell r="K197">
            <v>191.59</v>
          </cell>
          <cell r="N197">
            <v>0</v>
          </cell>
          <cell r="O197">
            <v>147.37692307692308</v>
          </cell>
        </row>
        <row r="198">
          <cell r="B198" t="str">
            <v>ЕР-00001848</v>
          </cell>
          <cell r="C198" t="str">
            <v>Прочие материалы цехового назначения</v>
          </cell>
          <cell r="D198" t="str">
            <v>БУ</v>
          </cell>
          <cell r="H198">
            <v>1</v>
          </cell>
          <cell r="I198">
            <v>254.17</v>
          </cell>
          <cell r="J198">
            <v>1</v>
          </cell>
          <cell r="K198">
            <v>254.17</v>
          </cell>
          <cell r="N198">
            <v>0</v>
          </cell>
          <cell r="O198">
            <v>254.58666666666667</v>
          </cell>
        </row>
        <row r="199">
          <cell r="B199" t="str">
            <v>ЕР-00001849</v>
          </cell>
          <cell r="C199" t="str">
            <v>Прочие материалы цехового назначения</v>
          </cell>
          <cell r="D199" t="str">
            <v>БУ</v>
          </cell>
          <cell r="H199">
            <v>1</v>
          </cell>
          <cell r="I199">
            <v>170.83</v>
          </cell>
          <cell r="J199">
            <v>1</v>
          </cell>
          <cell r="K199">
            <v>170.83</v>
          </cell>
          <cell r="N199">
            <v>0</v>
          </cell>
          <cell r="O199">
            <v>170.83</v>
          </cell>
        </row>
        <row r="200">
          <cell r="B200" t="str">
            <v>ЕР-00009475</v>
          </cell>
          <cell r="C200" t="str">
            <v>Прочие материалы цехового назначения</v>
          </cell>
          <cell r="D200" t="str">
            <v>БУ</v>
          </cell>
          <cell r="E200">
            <v>10</v>
          </cell>
          <cell r="F200">
            <v>1000</v>
          </cell>
          <cell r="L200">
            <v>10</v>
          </cell>
          <cell r="M200">
            <v>1000</v>
          </cell>
          <cell r="N200">
            <v>0</v>
          </cell>
          <cell r="O200">
            <v>100</v>
          </cell>
        </row>
        <row r="201">
          <cell r="B201" t="str">
            <v>ЕР-00001850</v>
          </cell>
          <cell r="C201" t="str">
            <v>Прочие материалы цехового назначения</v>
          </cell>
          <cell r="D201" t="str">
            <v>БУ</v>
          </cell>
          <cell r="H201">
            <v>4</v>
          </cell>
          <cell r="I201">
            <v>1003.33</v>
          </cell>
          <cell r="J201">
            <v>4</v>
          </cell>
          <cell r="K201">
            <v>1003.33</v>
          </cell>
          <cell r="N201">
            <v>0</v>
          </cell>
          <cell r="O201">
            <v>254.58</v>
          </cell>
        </row>
        <row r="202">
          <cell r="B202" t="str">
            <v>ЕР-00001851</v>
          </cell>
          <cell r="C202" t="str">
            <v>Прочие материалы цехового назначения</v>
          </cell>
          <cell r="D202" t="str">
            <v>БУ</v>
          </cell>
          <cell r="E202">
            <v>5.5</v>
          </cell>
          <cell r="F202">
            <v>651.16</v>
          </cell>
          <cell r="J202">
            <v>5</v>
          </cell>
          <cell r="K202">
            <v>591.96</v>
          </cell>
          <cell r="L202">
            <v>0.5</v>
          </cell>
          <cell r="M202">
            <v>59.2</v>
          </cell>
          <cell r="N202">
            <v>-39.976666666666659</v>
          </cell>
          <cell r="O202">
            <v>198.35333333333332</v>
          </cell>
        </row>
        <row r="203">
          <cell r="B203" t="str">
            <v>ЕР-00001852</v>
          </cell>
          <cell r="C203" t="str">
            <v>Прочие материалы цехового назначения</v>
          </cell>
          <cell r="D203" t="str">
            <v>БУ</v>
          </cell>
          <cell r="H203">
            <v>12</v>
          </cell>
          <cell r="I203">
            <v>2990</v>
          </cell>
          <cell r="J203">
            <v>12</v>
          </cell>
          <cell r="K203">
            <v>2990</v>
          </cell>
          <cell r="N203">
            <v>0</v>
          </cell>
          <cell r="O203">
            <v>224.25</v>
          </cell>
        </row>
        <row r="204">
          <cell r="B204" t="str">
            <v>ЕР-00001853</v>
          </cell>
          <cell r="C204" t="str">
            <v>Прочие материалы цехового назначения</v>
          </cell>
          <cell r="D204" t="str">
            <v>БУ</v>
          </cell>
          <cell r="E204">
            <v>0.45</v>
          </cell>
          <cell r="F204">
            <v>33.56</v>
          </cell>
          <cell r="L204">
            <v>0.45</v>
          </cell>
          <cell r="M204">
            <v>33.56</v>
          </cell>
          <cell r="N204">
            <v>0</v>
          </cell>
          <cell r="O204">
            <v>74.577777777777783</v>
          </cell>
        </row>
        <row r="205">
          <cell r="B205" t="str">
            <v>ЕР-00009477</v>
          </cell>
          <cell r="C205" t="str">
            <v>Прочие материалы цехового назначения</v>
          </cell>
          <cell r="D205" t="str">
            <v>БУ</v>
          </cell>
          <cell r="E205">
            <v>120</v>
          </cell>
          <cell r="F205">
            <v>8462.89</v>
          </cell>
          <cell r="L205">
            <v>120</v>
          </cell>
          <cell r="M205">
            <v>8462.89</v>
          </cell>
          <cell r="N205">
            <v>0</v>
          </cell>
          <cell r="O205">
            <v>70.524083333333323</v>
          </cell>
        </row>
        <row r="206">
          <cell r="B206" t="str">
            <v>ЕР-00015900</v>
          </cell>
          <cell r="C206" t="str">
            <v>Прочие материалы цехового назначения</v>
          </cell>
          <cell r="D206" t="str">
            <v>БУ</v>
          </cell>
          <cell r="H206">
            <v>14</v>
          </cell>
          <cell r="I206">
            <v>3133.33</v>
          </cell>
          <cell r="J206">
            <v>13.79</v>
          </cell>
          <cell r="K206">
            <v>3087.83</v>
          </cell>
          <cell r="L206">
            <v>0.21</v>
          </cell>
          <cell r="M206">
            <v>45.5</v>
          </cell>
          <cell r="N206">
            <v>0</v>
          </cell>
          <cell r="O206">
            <v>216.66666666666669</v>
          </cell>
        </row>
        <row r="207">
          <cell r="B207" t="str">
            <v>ЕР-00017508</v>
          </cell>
          <cell r="C207" t="str">
            <v>Прочие материалы цехового назначения</v>
          </cell>
          <cell r="D207" t="str">
            <v>БУ</v>
          </cell>
          <cell r="H207">
            <v>12</v>
          </cell>
          <cell r="I207">
            <v>1700.03</v>
          </cell>
          <cell r="J207">
            <v>12</v>
          </cell>
          <cell r="K207">
            <v>1700.03</v>
          </cell>
          <cell r="N207">
            <v>0</v>
          </cell>
          <cell r="O207">
            <v>162.5</v>
          </cell>
        </row>
        <row r="208">
          <cell r="B208" t="str">
            <v>ЕР-00103034</v>
          </cell>
          <cell r="C208" t="str">
            <v>Прочие материалы цехового назначения</v>
          </cell>
          <cell r="D208" t="str">
            <v>БУ</v>
          </cell>
          <cell r="E208">
            <v>3</v>
          </cell>
          <cell r="F208">
            <v>287.5</v>
          </cell>
          <cell r="L208">
            <v>3</v>
          </cell>
          <cell r="M208">
            <v>287.5</v>
          </cell>
          <cell r="N208">
            <v>0</v>
          </cell>
          <cell r="O208">
            <v>95.833333333333329</v>
          </cell>
        </row>
        <row r="209">
          <cell r="B209" t="str">
            <v>ЕР-00001854</v>
          </cell>
          <cell r="C209" t="str">
            <v>Прочие материалы цехового назначения</v>
          </cell>
          <cell r="D209" t="str">
            <v>БУ</v>
          </cell>
          <cell r="E209">
            <v>2.6</v>
          </cell>
          <cell r="F209">
            <v>187.29</v>
          </cell>
          <cell r="H209">
            <v>44.5</v>
          </cell>
          <cell r="I209">
            <v>9391.67</v>
          </cell>
          <cell r="J209">
            <v>46.81</v>
          </cell>
          <cell r="K209">
            <v>9516.18</v>
          </cell>
          <cell r="L209">
            <v>0.28999999999999998</v>
          </cell>
          <cell r="M209">
            <v>62.78</v>
          </cell>
          <cell r="N209">
            <v>0</v>
          </cell>
          <cell r="O209">
            <v>216.48275862068968</v>
          </cell>
        </row>
        <row r="210">
          <cell r="B210" t="str">
            <v>ЕР-00016404</v>
          </cell>
          <cell r="C210" t="str">
            <v>Прочие материалы цехового назначения</v>
          </cell>
          <cell r="D210" t="str">
            <v>БУ</v>
          </cell>
          <cell r="H210">
            <v>4</v>
          </cell>
          <cell r="I210">
            <v>570</v>
          </cell>
          <cell r="J210">
            <v>4</v>
          </cell>
          <cell r="K210">
            <v>570</v>
          </cell>
          <cell r="N210">
            <v>0</v>
          </cell>
          <cell r="O210">
            <v>156.4</v>
          </cell>
        </row>
        <row r="211">
          <cell r="B211" t="str">
            <v>ЕР-00007024</v>
          </cell>
          <cell r="C211" t="str">
            <v>Прочие материалы цехового назначения</v>
          </cell>
          <cell r="D211" t="str">
            <v>БУ</v>
          </cell>
          <cell r="E211">
            <v>2</v>
          </cell>
          <cell r="F211">
            <v>266.67</v>
          </cell>
          <cell r="H211">
            <v>13</v>
          </cell>
          <cell r="I211">
            <v>2338.33</v>
          </cell>
          <cell r="J211">
            <v>14.86</v>
          </cell>
          <cell r="K211">
            <v>2574.67</v>
          </cell>
          <cell r="L211">
            <v>0.14000000000000001</v>
          </cell>
          <cell r="M211">
            <v>30.33</v>
          </cell>
          <cell r="N211">
            <v>0.56389999999999318</v>
          </cell>
          <cell r="O211">
            <v>212.61500000000001</v>
          </cell>
        </row>
        <row r="212">
          <cell r="B212" t="str">
            <v>ЕР-00001855</v>
          </cell>
          <cell r="C212" t="str">
            <v>Прочие материалы цехового назначения</v>
          </cell>
          <cell r="D212" t="str">
            <v>БУ</v>
          </cell>
          <cell r="H212">
            <v>23.5</v>
          </cell>
          <cell r="I212">
            <v>4312.5</v>
          </cell>
          <cell r="J212">
            <v>23.42</v>
          </cell>
          <cell r="K212">
            <v>4295.17</v>
          </cell>
          <cell r="L212">
            <v>0.08</v>
          </cell>
          <cell r="M212">
            <v>17.329999999999998</v>
          </cell>
          <cell r="N212">
            <v>8.3162393162389492E-2</v>
          </cell>
          <cell r="O212">
            <v>215.58547008547009</v>
          </cell>
        </row>
        <row r="213">
          <cell r="B213" t="str">
            <v>ЕР-00105811</v>
          </cell>
          <cell r="D213" t="str">
            <v>БУ</v>
          </cell>
          <cell r="H213">
            <v>2.8</v>
          </cell>
          <cell r="I213">
            <v>2820</v>
          </cell>
          <cell r="J213">
            <v>2.8</v>
          </cell>
          <cell r="K213">
            <v>2820</v>
          </cell>
          <cell r="N213">
            <v>0</v>
          </cell>
          <cell r="O213">
            <v>1007.1428571428572</v>
          </cell>
        </row>
        <row r="214">
          <cell r="B214" t="str">
            <v>ЕР-00001856</v>
          </cell>
          <cell r="C214" t="str">
            <v>Прочие материалы цехового назначения</v>
          </cell>
          <cell r="D214" t="str">
            <v>БУ</v>
          </cell>
          <cell r="E214">
            <v>14.8</v>
          </cell>
          <cell r="F214">
            <v>1761.07</v>
          </cell>
          <cell r="J214">
            <v>14.8</v>
          </cell>
          <cell r="K214">
            <v>1761.07</v>
          </cell>
          <cell r="N214">
            <v>0</v>
          </cell>
          <cell r="O214">
            <v>200.66666666666666</v>
          </cell>
        </row>
        <row r="215">
          <cell r="B215" t="str">
            <v>ЕР-00001857</v>
          </cell>
          <cell r="C215" t="str">
            <v>Прочие материалы цехового назначения</v>
          </cell>
          <cell r="D215" t="str">
            <v>БУ</v>
          </cell>
          <cell r="E215">
            <v>5</v>
          </cell>
          <cell r="F215">
            <v>652.61</v>
          </cell>
          <cell r="H215">
            <v>37.5</v>
          </cell>
          <cell r="I215">
            <v>8089.17</v>
          </cell>
          <cell r="J215">
            <v>41.92</v>
          </cell>
          <cell r="K215">
            <v>8617.3700000000008</v>
          </cell>
          <cell r="L215">
            <v>0.57999999999999996</v>
          </cell>
          <cell r="M215">
            <v>124.41</v>
          </cell>
          <cell r="N215">
            <v>22.935055999999989</v>
          </cell>
          <cell r="O215">
            <v>174.95680000000002</v>
          </cell>
        </row>
        <row r="216">
          <cell r="B216" t="str">
            <v>ЕР-00102425</v>
          </cell>
          <cell r="C216" t="str">
            <v>Прочие материалы цехового назначения</v>
          </cell>
          <cell r="D216" t="str">
            <v>БУ</v>
          </cell>
          <cell r="E216">
            <v>3</v>
          </cell>
          <cell r="F216">
            <v>389.74</v>
          </cell>
          <cell r="J216">
            <v>3</v>
          </cell>
          <cell r="K216">
            <v>389.74</v>
          </cell>
          <cell r="N216">
            <v>0</v>
          </cell>
          <cell r="O216">
            <v>129.91333333333333</v>
          </cell>
        </row>
        <row r="217">
          <cell r="B217" t="str">
            <v>ЕР-00001858</v>
          </cell>
          <cell r="C217" t="str">
            <v>Прочие материалы цехового назначения</v>
          </cell>
          <cell r="D217" t="str">
            <v>БУ</v>
          </cell>
          <cell r="E217">
            <v>3</v>
          </cell>
          <cell r="F217">
            <v>475</v>
          </cell>
          <cell r="H217">
            <v>12</v>
          </cell>
          <cell r="I217">
            <v>2571.67</v>
          </cell>
          <cell r="J217">
            <v>15</v>
          </cell>
          <cell r="K217">
            <v>3046.67</v>
          </cell>
          <cell r="N217">
            <v>0</v>
          </cell>
          <cell r="O217">
            <v>210.47399999999999</v>
          </cell>
        </row>
        <row r="218">
          <cell r="B218" t="str">
            <v>ЕР-00009479</v>
          </cell>
          <cell r="C218" t="str">
            <v>Прочие материалы цехового назначения</v>
          </cell>
          <cell r="D218" t="str">
            <v>БУ</v>
          </cell>
          <cell r="E218">
            <v>6</v>
          </cell>
          <cell r="F218">
            <v>714.95</v>
          </cell>
          <cell r="L218">
            <v>6</v>
          </cell>
          <cell r="M218">
            <v>714.95</v>
          </cell>
          <cell r="N218">
            <v>0</v>
          </cell>
          <cell r="O218">
            <v>119.15833333333335</v>
          </cell>
        </row>
        <row r="219">
          <cell r="B219" t="str">
            <v>ЕР-00007026</v>
          </cell>
          <cell r="C219" t="str">
            <v>Прочие материалы цехового назначения</v>
          </cell>
          <cell r="D219" t="str">
            <v>БУ</v>
          </cell>
          <cell r="E219">
            <v>1.5</v>
          </cell>
          <cell r="F219">
            <v>150</v>
          </cell>
          <cell r="L219">
            <v>1.5</v>
          </cell>
          <cell r="M219">
            <v>150</v>
          </cell>
          <cell r="N219">
            <v>-180</v>
          </cell>
          <cell r="O219">
            <v>220</v>
          </cell>
        </row>
        <row r="220">
          <cell r="B220" t="str">
            <v>ЕР-00001859</v>
          </cell>
          <cell r="C220" t="str">
            <v>Прочие материалы цехового назначения</v>
          </cell>
          <cell r="D220" t="str">
            <v>БУ</v>
          </cell>
          <cell r="E220">
            <v>6</v>
          </cell>
          <cell r="F220">
            <v>975</v>
          </cell>
          <cell r="H220">
            <v>24.5</v>
          </cell>
          <cell r="I220">
            <v>6244.17</v>
          </cell>
          <cell r="J220">
            <v>30.2</v>
          </cell>
          <cell r="K220">
            <v>7141.65</v>
          </cell>
          <cell r="L220">
            <v>0.3</v>
          </cell>
          <cell r="M220">
            <v>77.52</v>
          </cell>
          <cell r="N220">
            <v>0</v>
          </cell>
          <cell r="O220">
            <v>258.39999999999998</v>
          </cell>
        </row>
        <row r="221">
          <cell r="B221" t="str">
            <v>ЕР-00009480</v>
          </cell>
          <cell r="C221" t="str">
            <v>Прочие материалы цехового назначения</v>
          </cell>
          <cell r="D221" t="str">
            <v>БУ</v>
          </cell>
          <cell r="E221">
            <v>19</v>
          </cell>
          <cell r="F221">
            <v>1900</v>
          </cell>
          <cell r="J221">
            <v>9</v>
          </cell>
          <cell r="K221">
            <v>900</v>
          </cell>
          <cell r="L221">
            <v>10</v>
          </cell>
          <cell r="M221">
            <v>1000</v>
          </cell>
          <cell r="N221">
            <v>-804.04761904761904</v>
          </cell>
          <cell r="O221">
            <v>180.4047619047619</v>
          </cell>
        </row>
        <row r="222">
          <cell r="B222" t="str">
            <v>ЕР-00001860</v>
          </cell>
          <cell r="C222" t="str">
            <v>Прочие материалы цехового назначения</v>
          </cell>
          <cell r="D222" t="str">
            <v>БУ</v>
          </cell>
          <cell r="H222">
            <v>45</v>
          </cell>
          <cell r="I222">
            <v>11389.58</v>
          </cell>
          <cell r="J222">
            <v>45</v>
          </cell>
          <cell r="K222">
            <v>11389.58</v>
          </cell>
          <cell r="N222">
            <v>0</v>
          </cell>
          <cell r="O222">
            <v>176.58355555555556</v>
          </cell>
        </row>
        <row r="223">
          <cell r="B223" t="str">
            <v>ЕР-00001861</v>
          </cell>
          <cell r="C223" t="str">
            <v>Прочие материалы цехового назначения</v>
          </cell>
          <cell r="D223" t="str">
            <v>БУ</v>
          </cell>
          <cell r="E223">
            <v>48</v>
          </cell>
          <cell r="F223">
            <v>4000</v>
          </cell>
          <cell r="L223">
            <v>48</v>
          </cell>
          <cell r="M223">
            <v>4000</v>
          </cell>
          <cell r="N223">
            <v>0</v>
          </cell>
          <cell r="O223">
            <v>83.333333333333329</v>
          </cell>
        </row>
        <row r="224">
          <cell r="B224" t="str">
            <v>ЕР-00104992</v>
          </cell>
          <cell r="D224" t="str">
            <v>БУ</v>
          </cell>
          <cell r="E224">
            <v>1</v>
          </cell>
          <cell r="F224">
            <v>78.430000000000007</v>
          </cell>
          <cell r="L224">
            <v>1</v>
          </cell>
          <cell r="M224">
            <v>78.430000000000007</v>
          </cell>
          <cell r="N224">
            <v>0</v>
          </cell>
          <cell r="O224">
            <v>78.430000000000007</v>
          </cell>
        </row>
        <row r="225">
          <cell r="B225" t="str">
            <v>ЕР-00007035</v>
          </cell>
          <cell r="C225" t="str">
            <v>Прочие материалы цехового назначения</v>
          </cell>
          <cell r="D225" t="str">
            <v>БУ</v>
          </cell>
          <cell r="E225">
            <v>10</v>
          </cell>
          <cell r="F225">
            <v>1500</v>
          </cell>
          <cell r="H225">
            <v>20</v>
          </cell>
          <cell r="I225">
            <v>3240.42</v>
          </cell>
          <cell r="J225">
            <v>29.6</v>
          </cell>
          <cell r="K225">
            <v>4675.6099999999997</v>
          </cell>
          <cell r="L225">
            <v>0.4</v>
          </cell>
          <cell r="M225">
            <v>64.81</v>
          </cell>
          <cell r="N225">
            <v>0</v>
          </cell>
          <cell r="O225">
            <v>162.02500000000001</v>
          </cell>
        </row>
        <row r="226">
          <cell r="B226" t="str">
            <v>ЕР-00009483</v>
          </cell>
          <cell r="C226" t="str">
            <v>Прочие материалы цехового назначения</v>
          </cell>
          <cell r="D226" t="str">
            <v>БУ</v>
          </cell>
          <cell r="E226">
            <v>4.5999999999999996</v>
          </cell>
          <cell r="F226">
            <v>434.58</v>
          </cell>
          <cell r="H226">
            <v>35.5</v>
          </cell>
          <cell r="I226">
            <v>5325</v>
          </cell>
          <cell r="J226">
            <v>40</v>
          </cell>
          <cell r="K226">
            <v>5745.22</v>
          </cell>
          <cell r="L226">
            <v>0.1</v>
          </cell>
          <cell r="M226">
            <v>14.36</v>
          </cell>
          <cell r="N226">
            <v>0</v>
          </cell>
          <cell r="O226">
            <v>143.6</v>
          </cell>
        </row>
        <row r="227">
          <cell r="B227" t="str">
            <v>ЕР-00104994</v>
          </cell>
          <cell r="D227" t="str">
            <v>БУ</v>
          </cell>
          <cell r="E227">
            <v>4.4000000000000004</v>
          </cell>
          <cell r="F227">
            <v>490.52</v>
          </cell>
          <cell r="L227">
            <v>4.4000000000000004</v>
          </cell>
          <cell r="M227">
            <v>490.52</v>
          </cell>
          <cell r="N227">
            <v>0</v>
          </cell>
          <cell r="O227">
            <v>111.48181818181817</v>
          </cell>
        </row>
        <row r="228">
          <cell r="B228" t="str">
            <v>ЕР-00001862</v>
          </cell>
          <cell r="C228" t="str">
            <v>Прочие материалы цехового назначения</v>
          </cell>
          <cell r="D228" t="str">
            <v>БУ</v>
          </cell>
          <cell r="E228">
            <v>29</v>
          </cell>
          <cell r="F228">
            <v>3021.73</v>
          </cell>
          <cell r="H228">
            <v>103</v>
          </cell>
          <cell r="I228">
            <v>20856.66</v>
          </cell>
          <cell r="J228">
            <v>121.8</v>
          </cell>
          <cell r="K228">
            <v>21730.2</v>
          </cell>
          <cell r="L228">
            <v>10.199999999999999</v>
          </cell>
          <cell r="M228">
            <v>2148.19</v>
          </cell>
          <cell r="N228">
            <v>-152.70657142857135</v>
          </cell>
          <cell r="O228">
            <v>225.57809523809524</v>
          </cell>
        </row>
        <row r="229">
          <cell r="B229" t="str">
            <v>ЕР-00103454</v>
          </cell>
          <cell r="C229" t="str">
            <v>Прочие материалы цехового назначения</v>
          </cell>
          <cell r="D229" t="str">
            <v>БУ</v>
          </cell>
          <cell r="E229">
            <v>10</v>
          </cell>
          <cell r="F229">
            <v>2416.67</v>
          </cell>
          <cell r="L229">
            <v>10</v>
          </cell>
          <cell r="M229">
            <v>2416.67</v>
          </cell>
          <cell r="N229">
            <v>0</v>
          </cell>
          <cell r="O229">
            <v>241.667</v>
          </cell>
        </row>
        <row r="230">
          <cell r="B230" t="str">
            <v>ЕР-00007027</v>
          </cell>
          <cell r="C230" t="str">
            <v>Прочие материалы цехового назначения</v>
          </cell>
          <cell r="D230" t="str">
            <v>БУ</v>
          </cell>
          <cell r="E230">
            <v>44</v>
          </cell>
          <cell r="F230">
            <v>5257.86</v>
          </cell>
          <cell r="J230">
            <v>34</v>
          </cell>
          <cell r="K230">
            <v>4062.89</v>
          </cell>
          <cell r="L230">
            <v>10</v>
          </cell>
          <cell r="M230">
            <v>1194.97</v>
          </cell>
          <cell r="N230">
            <v>0</v>
          </cell>
          <cell r="O230">
            <v>119.497</v>
          </cell>
        </row>
        <row r="231">
          <cell r="B231" t="str">
            <v>ЕР-00001864</v>
          </cell>
          <cell r="C231" t="str">
            <v>Прочие материалы цехового назначения</v>
          </cell>
          <cell r="D231" t="str">
            <v>БУ</v>
          </cell>
          <cell r="E231">
            <v>8</v>
          </cell>
          <cell r="F231">
            <v>880</v>
          </cell>
          <cell r="H231">
            <v>11</v>
          </cell>
          <cell r="I231">
            <v>2320</v>
          </cell>
          <cell r="J231">
            <v>19</v>
          </cell>
          <cell r="K231">
            <v>3200</v>
          </cell>
          <cell r="N231">
            <v>0</v>
          </cell>
          <cell r="O231">
            <v>251.33384615384617</v>
          </cell>
        </row>
        <row r="232">
          <cell r="B232" t="str">
            <v>ЕР-00007029</v>
          </cell>
          <cell r="C232" t="str">
            <v>Прочие материалы цехового назначения</v>
          </cell>
          <cell r="D232" t="str">
            <v>БУ</v>
          </cell>
          <cell r="E232">
            <v>0.5</v>
          </cell>
          <cell r="F232">
            <v>57.56</v>
          </cell>
          <cell r="L232">
            <v>0.5</v>
          </cell>
          <cell r="M232">
            <v>57.56</v>
          </cell>
          <cell r="N232">
            <v>0</v>
          </cell>
          <cell r="O232">
            <v>115.12</v>
          </cell>
        </row>
        <row r="233">
          <cell r="B233" t="str">
            <v>ЕР-00001865</v>
          </cell>
          <cell r="C233" t="str">
            <v>Прочие материалы цехового назначения</v>
          </cell>
          <cell r="D233" t="str">
            <v>БУ</v>
          </cell>
          <cell r="E233">
            <v>37</v>
          </cell>
          <cell r="F233">
            <v>5276.57</v>
          </cell>
          <cell r="L233">
            <v>37</v>
          </cell>
          <cell r="M233">
            <v>5276.57</v>
          </cell>
          <cell r="N233">
            <v>0</v>
          </cell>
          <cell r="O233">
            <v>142.60999999999999</v>
          </cell>
        </row>
        <row r="234">
          <cell r="B234" t="str">
            <v>ЕР-00001866</v>
          </cell>
          <cell r="C234" t="str">
            <v>Прочие материалы цехового назначения</v>
          </cell>
          <cell r="D234" t="str">
            <v>БУ</v>
          </cell>
          <cell r="H234">
            <v>36</v>
          </cell>
          <cell r="I234">
            <v>9450</v>
          </cell>
          <cell r="J234">
            <v>36</v>
          </cell>
          <cell r="K234">
            <v>9450</v>
          </cell>
          <cell r="N234">
            <v>0</v>
          </cell>
          <cell r="O234">
            <v>262.5</v>
          </cell>
        </row>
        <row r="235">
          <cell r="B235" t="str">
            <v>ЕР-00001868</v>
          </cell>
          <cell r="C235" t="str">
            <v>Прочие материалы цехового назначения</v>
          </cell>
          <cell r="D235" t="str">
            <v>БУ</v>
          </cell>
          <cell r="E235">
            <v>50</v>
          </cell>
          <cell r="F235">
            <v>10169.49</v>
          </cell>
          <cell r="L235">
            <v>50</v>
          </cell>
          <cell r="M235">
            <v>10169.49</v>
          </cell>
          <cell r="N235">
            <v>0</v>
          </cell>
          <cell r="O235">
            <v>203.38980000000001</v>
          </cell>
        </row>
        <row r="236">
          <cell r="B236" t="str">
            <v>ЕР-00001869</v>
          </cell>
          <cell r="C236" t="str">
            <v>Прочие материалы цехового назначения</v>
          </cell>
          <cell r="D236" t="str">
            <v>БУ</v>
          </cell>
          <cell r="E236">
            <v>84</v>
          </cell>
          <cell r="F236">
            <v>9956.0400000000009</v>
          </cell>
          <cell r="J236">
            <v>30</v>
          </cell>
          <cell r="K236">
            <v>3555.73</v>
          </cell>
          <cell r="L236">
            <v>54</v>
          </cell>
          <cell r="M236">
            <v>6400.31</v>
          </cell>
          <cell r="N236">
            <v>-6.2500000003637979E-3</v>
          </cell>
          <cell r="O236">
            <v>118.52437500000001</v>
          </cell>
        </row>
        <row r="237">
          <cell r="B237" t="str">
            <v>ЕР-00103383</v>
          </cell>
          <cell r="C237" t="str">
            <v>Прочие материалы цехового назначения</v>
          </cell>
          <cell r="D237" t="str">
            <v>БУ</v>
          </cell>
          <cell r="H237">
            <v>14.9</v>
          </cell>
          <cell r="I237">
            <v>3290.42</v>
          </cell>
          <cell r="J237">
            <v>14.9</v>
          </cell>
          <cell r="K237">
            <v>3290.42</v>
          </cell>
          <cell r="N237">
            <v>0</v>
          </cell>
          <cell r="O237">
            <v>220.83355704697988</v>
          </cell>
        </row>
        <row r="238">
          <cell r="B238" t="str">
            <v>ЕР-00016902</v>
          </cell>
          <cell r="C238" t="str">
            <v>Прочие материалы цехового назначения</v>
          </cell>
          <cell r="D238" t="str">
            <v>БУ</v>
          </cell>
          <cell r="H238">
            <v>22</v>
          </cell>
          <cell r="I238">
            <v>3336.67</v>
          </cell>
          <cell r="J238">
            <v>22</v>
          </cell>
          <cell r="K238">
            <v>3336.67</v>
          </cell>
          <cell r="N238">
            <v>0</v>
          </cell>
          <cell r="O238">
            <v>151.66681818181817</v>
          </cell>
        </row>
        <row r="239">
          <cell r="B239" t="str">
            <v>ЕР-00009489</v>
          </cell>
          <cell r="C239" t="str">
            <v>Прочие материалы цехового назначения</v>
          </cell>
          <cell r="D239" t="str">
            <v>БУ</v>
          </cell>
          <cell r="H239">
            <v>1</v>
          </cell>
          <cell r="I239">
            <v>292.5</v>
          </cell>
          <cell r="J239">
            <v>0.8</v>
          </cell>
          <cell r="K239">
            <v>234</v>
          </cell>
          <cell r="L239">
            <v>0.2</v>
          </cell>
          <cell r="M239">
            <v>58.5</v>
          </cell>
          <cell r="N239">
            <v>0</v>
          </cell>
          <cell r="O239">
            <v>292.5</v>
          </cell>
        </row>
        <row r="240">
          <cell r="B240" t="str">
            <v>ЕР-00001871</v>
          </cell>
          <cell r="C240" t="str">
            <v>Прочие материалы цехового назначения</v>
          </cell>
          <cell r="D240" t="str">
            <v>БУ</v>
          </cell>
          <cell r="E240">
            <v>4.2</v>
          </cell>
          <cell r="F240">
            <v>503.34</v>
          </cell>
          <cell r="J240">
            <v>4.2</v>
          </cell>
          <cell r="K240">
            <v>503.34</v>
          </cell>
          <cell r="N240">
            <v>0</v>
          </cell>
          <cell r="O240">
            <v>119.84285714285713</v>
          </cell>
        </row>
        <row r="241">
          <cell r="B241" t="str">
            <v>ЕР-00007032</v>
          </cell>
          <cell r="C241" t="str">
            <v>Прочие материалы цехового назначения</v>
          </cell>
          <cell r="D241" t="str">
            <v>БУ</v>
          </cell>
          <cell r="E241">
            <v>0.8</v>
          </cell>
          <cell r="F241">
            <v>99.17</v>
          </cell>
          <cell r="J241">
            <v>0.8</v>
          </cell>
          <cell r="K241">
            <v>99.17</v>
          </cell>
          <cell r="N241">
            <v>0</v>
          </cell>
          <cell r="O241">
            <v>249.20000000000002</v>
          </cell>
        </row>
        <row r="242">
          <cell r="B242" t="str">
            <v>ЕР-00009490</v>
          </cell>
          <cell r="C242" t="str">
            <v>Прочие материалы цехового назначения</v>
          </cell>
          <cell r="D242" t="str">
            <v>БУ</v>
          </cell>
          <cell r="H242">
            <v>2</v>
          </cell>
          <cell r="I242">
            <v>503.33</v>
          </cell>
          <cell r="J242">
            <v>1.7</v>
          </cell>
          <cell r="K242">
            <v>426.25</v>
          </cell>
          <cell r="L242">
            <v>0.3</v>
          </cell>
          <cell r="M242">
            <v>77.08</v>
          </cell>
          <cell r="N242">
            <v>0</v>
          </cell>
          <cell r="O242">
            <v>256.93333333333334</v>
          </cell>
        </row>
        <row r="243">
          <cell r="B243" t="str">
            <v>ЕР-00001872</v>
          </cell>
          <cell r="C243" t="str">
            <v>Прочие материалы цехового назначения</v>
          </cell>
          <cell r="D243" t="str">
            <v>БУ</v>
          </cell>
          <cell r="E243">
            <v>4</v>
          </cell>
          <cell r="F243">
            <v>616.66999999999996</v>
          </cell>
          <cell r="H243">
            <v>2</v>
          </cell>
          <cell r="I243">
            <v>408.33</v>
          </cell>
          <cell r="J243">
            <v>6</v>
          </cell>
          <cell r="K243">
            <v>1025</v>
          </cell>
          <cell r="N243">
            <v>0</v>
          </cell>
          <cell r="O243">
            <v>170.83333333333334</v>
          </cell>
        </row>
        <row r="244">
          <cell r="B244" t="str">
            <v>ЕР-00001873</v>
          </cell>
          <cell r="C244" t="str">
            <v>Прочие материалы цехового назначения</v>
          </cell>
          <cell r="D244" t="str">
            <v>БУ</v>
          </cell>
          <cell r="H244">
            <v>3.24</v>
          </cell>
          <cell r="I244">
            <v>753.3</v>
          </cell>
          <cell r="J244">
            <v>3.24</v>
          </cell>
          <cell r="K244">
            <v>753.3</v>
          </cell>
          <cell r="N244">
            <v>0</v>
          </cell>
          <cell r="O244">
            <v>232.49999999999997</v>
          </cell>
        </row>
        <row r="245">
          <cell r="B245" t="str">
            <v>ЕР-00009491</v>
          </cell>
          <cell r="C245" t="str">
            <v>Прочие материалы цехового назначения</v>
          </cell>
          <cell r="D245" t="str">
            <v>БУ</v>
          </cell>
          <cell r="H245">
            <v>0.8</v>
          </cell>
          <cell r="I245">
            <v>172.92</v>
          </cell>
          <cell r="J245">
            <v>0.8</v>
          </cell>
          <cell r="K245">
            <v>172.92</v>
          </cell>
          <cell r="N245">
            <v>0</v>
          </cell>
          <cell r="O245">
            <v>216.14999999999998</v>
          </cell>
        </row>
        <row r="246">
          <cell r="B246" t="str">
            <v>ЕР-00001874</v>
          </cell>
          <cell r="C246" t="str">
            <v>Прочие материалы цехового назначения</v>
          </cell>
          <cell r="D246" t="str">
            <v>БУ</v>
          </cell>
          <cell r="E246">
            <v>2</v>
          </cell>
          <cell r="F246">
            <v>266.67</v>
          </cell>
          <cell r="J246">
            <v>1.5</v>
          </cell>
          <cell r="K246">
            <v>200.01</v>
          </cell>
          <cell r="L246">
            <v>0.5</v>
          </cell>
          <cell r="M246">
            <v>66.66</v>
          </cell>
          <cell r="N246">
            <v>0</v>
          </cell>
          <cell r="O246">
            <v>133.32</v>
          </cell>
        </row>
        <row r="247">
          <cell r="B247" t="str">
            <v>ЕР-00001875</v>
          </cell>
          <cell r="C247" t="str">
            <v>Прочие материалы цехового назначения</v>
          </cell>
          <cell r="D247" t="str">
            <v>БУ</v>
          </cell>
          <cell r="E247">
            <v>0.25</v>
          </cell>
          <cell r="F247">
            <v>39.299999999999997</v>
          </cell>
          <cell r="H247">
            <v>5.5</v>
          </cell>
          <cell r="I247">
            <v>1340</v>
          </cell>
          <cell r="J247">
            <v>5.7</v>
          </cell>
          <cell r="K247">
            <v>1367.28</v>
          </cell>
          <cell r="L247">
            <v>0.05</v>
          </cell>
          <cell r="M247">
            <v>12.02</v>
          </cell>
          <cell r="N247">
            <v>-0.42999999999999972</v>
          </cell>
          <cell r="O247">
            <v>248.99999999999997</v>
          </cell>
        </row>
        <row r="248">
          <cell r="B248" t="str">
            <v>ЕР-00007033</v>
          </cell>
          <cell r="C248" t="str">
            <v>Прочие материалы цехового назначения</v>
          </cell>
          <cell r="D248" t="str">
            <v>БУ</v>
          </cell>
          <cell r="E248">
            <v>0.2</v>
          </cell>
          <cell r="F248">
            <v>55.83</v>
          </cell>
          <cell r="H248">
            <v>2</v>
          </cell>
          <cell r="I248">
            <v>500.83</v>
          </cell>
          <cell r="J248">
            <v>1.8</v>
          </cell>
          <cell r="K248">
            <v>460.33</v>
          </cell>
          <cell r="L248">
            <v>0.4</v>
          </cell>
          <cell r="M248">
            <v>96.33</v>
          </cell>
          <cell r="N248">
            <v>0</v>
          </cell>
          <cell r="O248">
            <v>240.82499999999999</v>
          </cell>
        </row>
        <row r="249">
          <cell r="B249" t="str">
            <v>ЕР-00004320</v>
          </cell>
          <cell r="C249" t="str">
            <v>Прочие материалы цехового назначения</v>
          </cell>
          <cell r="D249" t="str">
            <v>БУ</v>
          </cell>
          <cell r="H249">
            <v>112</v>
          </cell>
          <cell r="I249">
            <v>132860</v>
          </cell>
          <cell r="J249">
            <v>112</v>
          </cell>
          <cell r="K249">
            <v>132860</v>
          </cell>
          <cell r="N249">
            <v>0</v>
          </cell>
          <cell r="O249">
            <v>1118.5540625000001</v>
          </cell>
        </row>
        <row r="250">
          <cell r="B250" t="str">
            <v>ЕР-00004323</v>
          </cell>
          <cell r="C250" t="str">
            <v>Прочие материалы цехового назначения</v>
          </cell>
          <cell r="D250" t="str">
            <v>БУ</v>
          </cell>
          <cell r="H250">
            <v>143</v>
          </cell>
          <cell r="I250">
            <v>171182.92</v>
          </cell>
          <cell r="J250">
            <v>143</v>
          </cell>
          <cell r="K250">
            <v>171182.92</v>
          </cell>
          <cell r="N250">
            <v>0</v>
          </cell>
          <cell r="O250">
            <v>1063.9879999999998</v>
          </cell>
        </row>
        <row r="251">
          <cell r="B251" t="str">
            <v>ЕР-00006833</v>
          </cell>
          <cell r="C251" t="str">
            <v>Прочие материалы цехового назначения</v>
          </cell>
          <cell r="D251" t="str">
            <v>БУ</v>
          </cell>
          <cell r="E251">
            <v>59.5</v>
          </cell>
          <cell r="F251">
            <v>23714.28</v>
          </cell>
          <cell r="L251">
            <v>59.5</v>
          </cell>
          <cell r="M251">
            <v>23714.28</v>
          </cell>
          <cell r="N251">
            <v>0</v>
          </cell>
          <cell r="O251">
            <v>398.55932773109242</v>
          </cell>
        </row>
        <row r="252">
          <cell r="B252" t="str">
            <v>ЕР-00005837</v>
          </cell>
          <cell r="C252" t="str">
            <v>Прочие материалы цехового назначения</v>
          </cell>
          <cell r="D252" t="str">
            <v>БУ</v>
          </cell>
          <cell r="E252">
            <v>20</v>
          </cell>
          <cell r="F252">
            <v>7928.85</v>
          </cell>
          <cell r="L252">
            <v>20</v>
          </cell>
          <cell r="M252">
            <v>7928.85</v>
          </cell>
          <cell r="N252">
            <v>0</v>
          </cell>
          <cell r="O252">
            <v>396.4425</v>
          </cell>
        </row>
        <row r="253">
          <cell r="B253" t="str">
            <v>ЕР-00011401</v>
          </cell>
          <cell r="C253" t="str">
            <v>Прочие материалы цехового назначения</v>
          </cell>
          <cell r="D253" t="str">
            <v>БУ</v>
          </cell>
          <cell r="H253">
            <v>100</v>
          </cell>
          <cell r="I253">
            <v>95333.33</v>
          </cell>
          <cell r="J253">
            <v>97</v>
          </cell>
          <cell r="K253">
            <v>92473.33</v>
          </cell>
          <cell r="L253">
            <v>3</v>
          </cell>
          <cell r="M253">
            <v>2860</v>
          </cell>
          <cell r="N253">
            <v>0</v>
          </cell>
          <cell r="O253">
            <v>953.33333333333337</v>
          </cell>
        </row>
        <row r="254">
          <cell r="B254" t="str">
            <v>ЕР-00006848</v>
          </cell>
          <cell r="C254" t="str">
            <v>Прочие материалы цехового назначения</v>
          </cell>
          <cell r="D254" t="str">
            <v>БУ</v>
          </cell>
          <cell r="H254">
            <v>107</v>
          </cell>
          <cell r="I254">
            <v>126928.75</v>
          </cell>
          <cell r="J254">
            <v>107</v>
          </cell>
          <cell r="K254">
            <v>126928.75</v>
          </cell>
          <cell r="N254">
            <v>0</v>
          </cell>
          <cell r="O254">
            <v>1186.25</v>
          </cell>
        </row>
        <row r="255">
          <cell r="B255" t="str">
            <v>ЕР-00100593</v>
          </cell>
          <cell r="C255" t="str">
            <v>Канцелярские товары*</v>
          </cell>
          <cell r="D255" t="str">
            <v>БУ</v>
          </cell>
          <cell r="H255">
            <v>8</v>
          </cell>
          <cell r="I255">
            <v>7531.6</v>
          </cell>
          <cell r="J255">
            <v>8</v>
          </cell>
          <cell r="K255">
            <v>7531.6</v>
          </cell>
          <cell r="N255">
            <v>0</v>
          </cell>
          <cell r="O255">
            <v>538.52</v>
          </cell>
        </row>
        <row r="256">
          <cell r="B256" t="str">
            <v>ЕР-00000747</v>
          </cell>
          <cell r="C256" t="str">
            <v>Канцелярские товары*</v>
          </cell>
          <cell r="D256" t="str">
            <v>БУ</v>
          </cell>
          <cell r="H256">
            <v>8</v>
          </cell>
          <cell r="I256">
            <v>24431.86</v>
          </cell>
          <cell r="J256">
            <v>8</v>
          </cell>
          <cell r="K256">
            <v>24431.86</v>
          </cell>
          <cell r="N256">
            <v>0</v>
          </cell>
          <cell r="O256">
            <v>1498.43</v>
          </cell>
        </row>
        <row r="257">
          <cell r="B257" t="str">
            <v>ЕР-00007739</v>
          </cell>
          <cell r="C257" t="str">
            <v>Канцелярские товары*</v>
          </cell>
          <cell r="D257" t="str">
            <v>БУ</v>
          </cell>
          <cell r="H257">
            <v>8</v>
          </cell>
          <cell r="I257">
            <v>19561.509999999998</v>
          </cell>
          <cell r="J257">
            <v>8</v>
          </cell>
          <cell r="K257">
            <v>19561.509999999998</v>
          </cell>
          <cell r="N257">
            <v>0</v>
          </cell>
          <cell r="O257">
            <v>1047.24</v>
          </cell>
        </row>
        <row r="258">
          <cell r="B258" t="str">
            <v>ЕР-00000744</v>
          </cell>
          <cell r="C258" t="str">
            <v>Канцелярские товары*</v>
          </cell>
          <cell r="D258" t="str">
            <v>БУ</v>
          </cell>
          <cell r="E258">
            <v>10</v>
          </cell>
          <cell r="F258">
            <v>4112.42</v>
          </cell>
          <cell r="H258">
            <v>10</v>
          </cell>
          <cell r="I258">
            <v>4414.5</v>
          </cell>
          <cell r="J258">
            <v>5</v>
          </cell>
          <cell r="K258">
            <v>2131.73</v>
          </cell>
          <cell r="L258">
            <v>15</v>
          </cell>
          <cell r="M258">
            <v>6395.19</v>
          </cell>
          <cell r="N258">
            <v>-111.21000000000004</v>
          </cell>
          <cell r="O258">
            <v>433.76</v>
          </cell>
        </row>
        <row r="259">
          <cell r="B259" t="str">
            <v>ЕР-00000743</v>
          </cell>
          <cell r="C259" t="str">
            <v>Канцелярские товары*</v>
          </cell>
          <cell r="D259" t="str">
            <v>БУ</v>
          </cell>
          <cell r="E259">
            <v>70</v>
          </cell>
          <cell r="F259">
            <v>14393.75</v>
          </cell>
          <cell r="H259">
            <v>1540</v>
          </cell>
          <cell r="I259">
            <v>386194.5</v>
          </cell>
          <cell r="J259">
            <v>1537</v>
          </cell>
          <cell r="K259">
            <v>380250.4</v>
          </cell>
          <cell r="L259">
            <v>73</v>
          </cell>
          <cell r="M259">
            <v>20337.849999999999</v>
          </cell>
          <cell r="N259">
            <v>1856.2682352941156</v>
          </cell>
          <cell r="O259">
            <v>253.17235294117648</v>
          </cell>
        </row>
        <row r="260">
          <cell r="B260" t="str">
            <v>ЕР-00010364</v>
          </cell>
          <cell r="C260" t="str">
            <v>Канцелярские товары*</v>
          </cell>
          <cell r="D260" t="str">
            <v>БУ</v>
          </cell>
          <cell r="H260">
            <v>150</v>
          </cell>
          <cell r="I260">
            <v>38976.25</v>
          </cell>
          <cell r="J260">
            <v>150</v>
          </cell>
          <cell r="K260">
            <v>38976.25</v>
          </cell>
          <cell r="N260">
            <v>0</v>
          </cell>
          <cell r="O260">
            <v>272.62</v>
          </cell>
        </row>
        <row r="261">
          <cell r="B261" t="str">
            <v>ЕР-00000892</v>
          </cell>
          <cell r="C261" t="str">
            <v>Канцелярские товары*</v>
          </cell>
          <cell r="D261" t="str">
            <v>БУ</v>
          </cell>
          <cell r="H261">
            <v>73</v>
          </cell>
          <cell r="I261">
            <v>13939.96</v>
          </cell>
          <cell r="J261">
            <v>71</v>
          </cell>
          <cell r="K261">
            <v>13558.05</v>
          </cell>
          <cell r="L261">
            <v>2</v>
          </cell>
          <cell r="M261">
            <v>381.91</v>
          </cell>
          <cell r="N261">
            <v>193.58511111111113</v>
          </cell>
          <cell r="O261">
            <v>94.162444444444446</v>
          </cell>
        </row>
        <row r="262">
          <cell r="B262" t="str">
            <v>ЕР-00000750</v>
          </cell>
          <cell r="C262" t="str">
            <v>Канцелярские товары*</v>
          </cell>
          <cell r="D262" t="str">
            <v>БУ</v>
          </cell>
          <cell r="H262">
            <v>9</v>
          </cell>
          <cell r="I262">
            <v>9007.9500000000007</v>
          </cell>
          <cell r="J262">
            <v>9</v>
          </cell>
          <cell r="K262">
            <v>9007.9500000000007</v>
          </cell>
          <cell r="N262">
            <v>0</v>
          </cell>
          <cell r="O262">
            <v>1088.96</v>
          </cell>
        </row>
        <row r="263">
          <cell r="B263" t="str">
            <v>ЕР-00016554</v>
          </cell>
          <cell r="C263" t="str">
            <v>Материалы на хознужды*</v>
          </cell>
          <cell r="D263" t="str">
            <v>БУ</v>
          </cell>
          <cell r="E263">
            <v>36</v>
          </cell>
          <cell r="F263">
            <v>7042.2</v>
          </cell>
          <cell r="H263">
            <v>108</v>
          </cell>
          <cell r="I263">
            <v>25662.9</v>
          </cell>
          <cell r="J263">
            <v>144</v>
          </cell>
          <cell r="K263">
            <v>32705.1</v>
          </cell>
          <cell r="N263">
            <v>0</v>
          </cell>
          <cell r="O263">
            <v>257.03333333333336</v>
          </cell>
        </row>
        <row r="264">
          <cell r="B264" t="str">
            <v>ЕР-00005498</v>
          </cell>
          <cell r="C264" t="str">
            <v>Химматериалы</v>
          </cell>
          <cell r="D264" t="str">
            <v>БУ</v>
          </cell>
          <cell r="H264">
            <v>10</v>
          </cell>
          <cell r="I264">
            <v>2916.67</v>
          </cell>
          <cell r="J264">
            <v>10</v>
          </cell>
          <cell r="K264">
            <v>2916.67</v>
          </cell>
          <cell r="N264">
            <v>0</v>
          </cell>
          <cell r="O264">
            <v>291.66700000000003</v>
          </cell>
        </row>
        <row r="265">
          <cell r="B265" t="str">
            <v>ЕР-00004742</v>
          </cell>
          <cell r="C265" t="str">
            <v>Прочие материалы цехового назначения</v>
          </cell>
          <cell r="D265" t="str">
            <v>БУ</v>
          </cell>
          <cell r="H265">
            <v>0.1</v>
          </cell>
          <cell r="I265">
            <v>284.17</v>
          </cell>
          <cell r="J265">
            <v>0.1</v>
          </cell>
          <cell r="K265">
            <v>284.17</v>
          </cell>
          <cell r="N265">
            <v>0</v>
          </cell>
          <cell r="O265">
            <v>2841.7</v>
          </cell>
        </row>
        <row r="266">
          <cell r="B266" t="str">
            <v>ЕР-00015770</v>
          </cell>
          <cell r="C266" t="str">
            <v>Сырье, материалы и запасные части на ремонт хозспособом</v>
          </cell>
          <cell r="D266" t="str">
            <v>БУ</v>
          </cell>
          <cell r="E266">
            <v>40</v>
          </cell>
          <cell r="F266">
            <v>1966.1</v>
          </cell>
          <cell r="L266">
            <v>40</v>
          </cell>
          <cell r="M266">
            <v>1966.1</v>
          </cell>
          <cell r="N266">
            <v>0</v>
          </cell>
          <cell r="O266">
            <v>49.152499999999996</v>
          </cell>
        </row>
        <row r="267">
          <cell r="B267" t="str">
            <v>ЕР-00016767</v>
          </cell>
          <cell r="C267" t="str">
            <v>Сырье, материалы и запасные части на ремонт хозспособом</v>
          </cell>
          <cell r="D267" t="str">
            <v>БУ</v>
          </cell>
          <cell r="H267">
            <v>1</v>
          </cell>
          <cell r="I267">
            <v>31333.33</v>
          </cell>
          <cell r="J267">
            <v>1</v>
          </cell>
          <cell r="K267">
            <v>31333.33</v>
          </cell>
          <cell r="N267">
            <v>0</v>
          </cell>
          <cell r="O267">
            <v>31333.33</v>
          </cell>
        </row>
        <row r="268">
          <cell r="B268" t="str">
            <v>ЕР-00010653</v>
          </cell>
          <cell r="C268" t="str">
            <v>Инвентарь и спецоснастка</v>
          </cell>
          <cell r="D268" t="str">
            <v>БУ</v>
          </cell>
          <cell r="H268">
            <v>3</v>
          </cell>
          <cell r="I268">
            <v>1770</v>
          </cell>
          <cell r="J268">
            <v>3</v>
          </cell>
          <cell r="K268">
            <v>1770</v>
          </cell>
          <cell r="N268">
            <v>0</v>
          </cell>
          <cell r="O268">
            <v>579.16714285714284</v>
          </cell>
        </row>
        <row r="269">
          <cell r="B269" t="str">
            <v>ЕР-00007767</v>
          </cell>
          <cell r="C269" t="str">
            <v>Прочие материалы цехового назначения</v>
          </cell>
          <cell r="D269" t="str">
            <v>БУ</v>
          </cell>
          <cell r="H269">
            <v>600</v>
          </cell>
          <cell r="I269">
            <v>1200</v>
          </cell>
          <cell r="J269">
            <v>600</v>
          </cell>
          <cell r="K269">
            <v>1200</v>
          </cell>
          <cell r="N269">
            <v>0</v>
          </cell>
          <cell r="O269">
            <v>3.02</v>
          </cell>
        </row>
        <row r="270">
          <cell r="B270" t="str">
            <v>ЕР-00010358</v>
          </cell>
          <cell r="C270" t="str">
            <v>Прочие материалы цехового назначения</v>
          </cell>
          <cell r="D270" t="str">
            <v>БУ</v>
          </cell>
          <cell r="E270">
            <v>291.89999999999998</v>
          </cell>
          <cell r="F270">
            <v>26223.39</v>
          </cell>
          <cell r="H270">
            <v>431.3</v>
          </cell>
          <cell r="I270">
            <v>42273</v>
          </cell>
          <cell r="J270">
            <v>654.79999999999995</v>
          </cell>
          <cell r="K270">
            <v>61901.78</v>
          </cell>
          <cell r="L270">
            <v>68.400000000000006</v>
          </cell>
          <cell r="M270">
            <v>6594.61</v>
          </cell>
          <cell r="N270">
            <v>672.55876660341528</v>
          </cell>
          <cell r="O270">
            <v>86.579696394686906</v>
          </cell>
        </row>
        <row r="271">
          <cell r="B271" t="str">
            <v>ЕР-00003754</v>
          </cell>
          <cell r="C271" t="str">
            <v>Прочие материалы цехового назначения</v>
          </cell>
          <cell r="D271" t="str">
            <v>БУ</v>
          </cell>
          <cell r="H271">
            <v>5</v>
          </cell>
          <cell r="I271">
            <v>29791.31</v>
          </cell>
          <cell r="J271">
            <v>5</v>
          </cell>
          <cell r="K271">
            <v>29791.31</v>
          </cell>
          <cell r="N271">
            <v>0</v>
          </cell>
          <cell r="O271">
            <v>5958.2620000000006</v>
          </cell>
        </row>
        <row r="272">
          <cell r="B272" t="str">
            <v>ЕР-00003755</v>
          </cell>
          <cell r="C272" t="str">
            <v>Прочие материалы цехового назначения</v>
          </cell>
          <cell r="D272" t="str">
            <v>БУ</v>
          </cell>
          <cell r="H272">
            <v>5</v>
          </cell>
          <cell r="I272">
            <v>31306.12</v>
          </cell>
          <cell r="J272">
            <v>5</v>
          </cell>
          <cell r="K272">
            <v>31306.12</v>
          </cell>
          <cell r="N272">
            <v>0</v>
          </cell>
          <cell r="O272">
            <v>6261.2240000000002</v>
          </cell>
        </row>
        <row r="273">
          <cell r="B273" t="str">
            <v>ЕР-00102183</v>
          </cell>
          <cell r="C273" t="str">
            <v>Прочие материалы цехового назначения</v>
          </cell>
          <cell r="D273" t="str">
            <v>БУ</v>
          </cell>
          <cell r="E273">
            <v>10</v>
          </cell>
          <cell r="F273">
            <v>325</v>
          </cell>
          <cell r="H273">
            <v>100</v>
          </cell>
          <cell r="I273">
            <v>3415.83</v>
          </cell>
          <cell r="J273">
            <v>110</v>
          </cell>
          <cell r="K273">
            <v>3740.83</v>
          </cell>
          <cell r="N273">
            <v>0</v>
          </cell>
          <cell r="O273">
            <v>34.007333333333335</v>
          </cell>
        </row>
        <row r="274">
          <cell r="B274" t="str">
            <v>ЕР-00001098</v>
          </cell>
          <cell r="C274" t="str">
            <v>Канцелярские товары*</v>
          </cell>
          <cell r="D274" t="str">
            <v>БУ</v>
          </cell>
          <cell r="H274">
            <v>96</v>
          </cell>
          <cell r="I274">
            <v>912</v>
          </cell>
          <cell r="J274">
            <v>96</v>
          </cell>
          <cell r="K274">
            <v>912</v>
          </cell>
          <cell r="N274">
            <v>0</v>
          </cell>
          <cell r="O274">
            <v>10.34</v>
          </cell>
        </row>
        <row r="275">
          <cell r="B275" t="str">
            <v>ЕР-00005155</v>
          </cell>
          <cell r="C275" t="str">
            <v>Прочие материалы цехового назначения</v>
          </cell>
          <cell r="D275" t="str">
            <v>БУ</v>
          </cell>
          <cell r="E275">
            <v>18</v>
          </cell>
          <cell r="F275">
            <v>259.32</v>
          </cell>
          <cell r="L275">
            <v>18</v>
          </cell>
          <cell r="M275">
            <v>259.32</v>
          </cell>
          <cell r="N275">
            <v>-6.0000000000286491E-3</v>
          </cell>
          <cell r="O275">
            <v>14.407</v>
          </cell>
        </row>
        <row r="276">
          <cell r="B276" t="str">
            <v>ЕР-00104967</v>
          </cell>
          <cell r="D276" t="str">
            <v>БУ</v>
          </cell>
          <cell r="E276">
            <v>45</v>
          </cell>
          <cell r="F276">
            <v>9337.5</v>
          </cell>
          <cell r="L276">
            <v>45</v>
          </cell>
          <cell r="M276">
            <v>9337.5</v>
          </cell>
          <cell r="N276">
            <v>0</v>
          </cell>
          <cell r="O276">
            <v>207.5</v>
          </cell>
        </row>
        <row r="277">
          <cell r="B277" t="str">
            <v>ЕР-00104701</v>
          </cell>
          <cell r="D277" t="str">
            <v>БУ</v>
          </cell>
          <cell r="H277">
            <v>4</v>
          </cell>
          <cell r="I277">
            <v>1240</v>
          </cell>
          <cell r="J277">
            <v>4</v>
          </cell>
          <cell r="K277">
            <v>1240</v>
          </cell>
          <cell r="N277">
            <v>0</v>
          </cell>
          <cell r="O277">
            <v>218.33</v>
          </cell>
        </row>
        <row r="278">
          <cell r="B278" t="str">
            <v>ЕР-00014767</v>
          </cell>
          <cell r="C278" t="str">
            <v>Прочие материалы цехового назначения</v>
          </cell>
          <cell r="D278" t="str">
            <v>БУ</v>
          </cell>
          <cell r="E278">
            <v>60</v>
          </cell>
          <cell r="F278">
            <v>1250</v>
          </cell>
          <cell r="H278">
            <v>50</v>
          </cell>
          <cell r="I278">
            <v>1250</v>
          </cell>
          <cell r="J278">
            <v>110</v>
          </cell>
          <cell r="K278">
            <v>2500</v>
          </cell>
          <cell r="N278">
            <v>0</v>
          </cell>
          <cell r="O278">
            <v>25</v>
          </cell>
        </row>
        <row r="279">
          <cell r="B279" t="str">
            <v>ЕР-00015231</v>
          </cell>
          <cell r="C279" t="str">
            <v>Прочие материалы цехового назначения</v>
          </cell>
          <cell r="D279" t="str">
            <v>БУ</v>
          </cell>
          <cell r="E279">
            <v>10</v>
          </cell>
          <cell r="F279">
            <v>425</v>
          </cell>
          <cell r="H279">
            <v>6</v>
          </cell>
          <cell r="I279">
            <v>385</v>
          </cell>
          <cell r="J279">
            <v>16</v>
          </cell>
          <cell r="K279">
            <v>810</v>
          </cell>
          <cell r="N279">
            <v>0</v>
          </cell>
          <cell r="O279">
            <v>36.666666666666664</v>
          </cell>
        </row>
        <row r="280">
          <cell r="B280" t="str">
            <v>ЕР-00008950</v>
          </cell>
          <cell r="C280" t="str">
            <v>Сырье, материалы и запасные части на ремонт хозспособом</v>
          </cell>
          <cell r="D280" t="str">
            <v>БУ</v>
          </cell>
          <cell r="E280">
            <v>1070</v>
          </cell>
          <cell r="F280">
            <v>8838</v>
          </cell>
          <cell r="L280">
            <v>1070</v>
          </cell>
          <cell r="M280">
            <v>8838</v>
          </cell>
          <cell r="N280">
            <v>0</v>
          </cell>
          <cell r="O280">
            <v>8.2598130841121495</v>
          </cell>
        </row>
        <row r="281">
          <cell r="B281" t="str">
            <v>ЕР-00009954</v>
          </cell>
          <cell r="C281" t="str">
            <v>Материалы для оргтехники и оргтехника прочие (без ОС)</v>
          </cell>
          <cell r="D281" t="str">
            <v>БУ</v>
          </cell>
          <cell r="H281">
            <v>610</v>
          </cell>
          <cell r="I281">
            <v>10370</v>
          </cell>
          <cell r="J281">
            <v>610</v>
          </cell>
          <cell r="K281">
            <v>10370</v>
          </cell>
          <cell r="N281">
            <v>0</v>
          </cell>
          <cell r="O281">
            <v>17</v>
          </cell>
        </row>
        <row r="282">
          <cell r="B282" t="str">
            <v>ЕР-00106268</v>
          </cell>
          <cell r="D282" t="str">
            <v>БУ</v>
          </cell>
          <cell r="H282">
            <v>212</v>
          </cell>
          <cell r="I282">
            <v>381600</v>
          </cell>
          <cell r="J282">
            <v>212</v>
          </cell>
          <cell r="K282">
            <v>381600</v>
          </cell>
          <cell r="N282">
            <v>0</v>
          </cell>
          <cell r="O282">
            <v>1800</v>
          </cell>
        </row>
        <row r="283">
          <cell r="B283" t="str">
            <v>ЕР-00106269</v>
          </cell>
          <cell r="D283" t="str">
            <v>БУ</v>
          </cell>
          <cell r="H283">
            <v>106</v>
          </cell>
          <cell r="I283">
            <v>190800</v>
          </cell>
          <cell r="J283">
            <v>106</v>
          </cell>
          <cell r="K283">
            <v>190800</v>
          </cell>
          <cell r="N283">
            <v>0</v>
          </cell>
          <cell r="O283">
            <v>1800</v>
          </cell>
        </row>
        <row r="284">
          <cell r="B284" t="str">
            <v>ЕР-00105877</v>
          </cell>
          <cell r="D284" t="str">
            <v>БУ</v>
          </cell>
          <cell r="H284">
            <v>1</v>
          </cell>
          <cell r="I284">
            <v>13304.17</v>
          </cell>
          <cell r="J284">
            <v>1</v>
          </cell>
          <cell r="K284">
            <v>13304.17</v>
          </cell>
          <cell r="N284">
            <v>0</v>
          </cell>
          <cell r="O284">
            <v>13304.17</v>
          </cell>
        </row>
        <row r="285">
          <cell r="B285" t="str">
            <v>ЕР-00015660</v>
          </cell>
          <cell r="C285" t="str">
            <v>Сырье, материалы и запасные части на ремонт хозспособом</v>
          </cell>
          <cell r="D285" t="str">
            <v>БУ</v>
          </cell>
          <cell r="E285">
            <v>30</v>
          </cell>
          <cell r="F285">
            <v>25500</v>
          </cell>
          <cell r="L285">
            <v>30</v>
          </cell>
          <cell r="M285">
            <v>25500</v>
          </cell>
          <cell r="N285">
            <v>0</v>
          </cell>
          <cell r="O285">
            <v>850</v>
          </cell>
        </row>
        <row r="286">
          <cell r="B286" t="str">
            <v>ЕР-00009711</v>
          </cell>
          <cell r="C286" t="str">
            <v>Прочие материалы цехового назначения</v>
          </cell>
          <cell r="D286" t="str">
            <v>БУ</v>
          </cell>
          <cell r="E286">
            <v>5</v>
          </cell>
          <cell r="F286">
            <v>295.83</v>
          </cell>
          <cell r="J286">
            <v>5</v>
          </cell>
          <cell r="K286">
            <v>295.83</v>
          </cell>
          <cell r="N286">
            <v>0</v>
          </cell>
          <cell r="O286">
            <v>131.666</v>
          </cell>
        </row>
        <row r="287">
          <cell r="B287" t="str">
            <v>ЕР-00017266</v>
          </cell>
          <cell r="C287" t="str">
            <v>Прочие материалы цехового назначения</v>
          </cell>
          <cell r="D287" t="str">
            <v>БУ</v>
          </cell>
          <cell r="E287">
            <v>10</v>
          </cell>
          <cell r="F287">
            <v>4158.33</v>
          </cell>
          <cell r="J287">
            <v>10</v>
          </cell>
          <cell r="K287">
            <v>4158.33</v>
          </cell>
          <cell r="N287">
            <v>0</v>
          </cell>
          <cell r="O287">
            <v>432.5</v>
          </cell>
        </row>
        <row r="288">
          <cell r="B288" t="str">
            <v>ЕР-00009709</v>
          </cell>
          <cell r="C288" t="str">
            <v>Прочие материалы цехового назначения</v>
          </cell>
          <cell r="D288" t="str">
            <v>БУ</v>
          </cell>
          <cell r="E288">
            <v>30</v>
          </cell>
          <cell r="F288">
            <v>1647.06</v>
          </cell>
          <cell r="H288">
            <v>9</v>
          </cell>
          <cell r="I288">
            <v>585</v>
          </cell>
          <cell r="J288">
            <v>39</v>
          </cell>
          <cell r="K288">
            <v>2232.06</v>
          </cell>
          <cell r="N288">
            <v>0</v>
          </cell>
          <cell r="O288">
            <v>122.5</v>
          </cell>
        </row>
        <row r="289">
          <cell r="B289" t="str">
            <v>ЕР-00101502</v>
          </cell>
          <cell r="C289" t="str">
            <v>Химматериалы</v>
          </cell>
          <cell r="D289" t="str">
            <v>БУ</v>
          </cell>
          <cell r="H289">
            <v>1.5</v>
          </cell>
          <cell r="I289">
            <v>840000</v>
          </cell>
          <cell r="J289">
            <v>1.5</v>
          </cell>
          <cell r="K289">
            <v>840000</v>
          </cell>
          <cell r="M289">
            <v>0</v>
          </cell>
          <cell r="N289">
            <v>0</v>
          </cell>
          <cell r="O289">
            <v>763750</v>
          </cell>
        </row>
        <row r="290">
          <cell r="B290" t="str">
            <v>ЕР-00104273</v>
          </cell>
          <cell r="D290" t="str">
            <v>БУ</v>
          </cell>
          <cell r="H290">
            <v>2</v>
          </cell>
          <cell r="I290">
            <v>668118.62</v>
          </cell>
          <cell r="J290">
            <v>2</v>
          </cell>
          <cell r="K290">
            <v>668118.62</v>
          </cell>
          <cell r="N290">
            <v>0</v>
          </cell>
          <cell r="O290">
            <v>334059.31</v>
          </cell>
        </row>
        <row r="291">
          <cell r="B291" t="str">
            <v>ЕР-00104274</v>
          </cell>
          <cell r="D291" t="str">
            <v>БУ</v>
          </cell>
          <cell r="H291">
            <v>1</v>
          </cell>
          <cell r="I291">
            <v>335250</v>
          </cell>
          <cell r="J291">
            <v>1</v>
          </cell>
          <cell r="K291">
            <v>335250</v>
          </cell>
          <cell r="N291">
            <v>0</v>
          </cell>
          <cell r="O291">
            <v>335250</v>
          </cell>
        </row>
        <row r="292">
          <cell r="B292" t="str">
            <v>ЕР-00003952</v>
          </cell>
          <cell r="C292" t="str">
            <v>Прочие материалы цехового назначения</v>
          </cell>
          <cell r="D292" t="str">
            <v>БУ</v>
          </cell>
          <cell r="H292">
            <v>3</v>
          </cell>
          <cell r="I292">
            <v>27081</v>
          </cell>
          <cell r="J292">
            <v>3</v>
          </cell>
          <cell r="K292">
            <v>27081</v>
          </cell>
          <cell r="N292">
            <v>0</v>
          </cell>
          <cell r="O292">
            <v>9722.08</v>
          </cell>
        </row>
        <row r="293">
          <cell r="B293" t="str">
            <v>ЕР-00101145</v>
          </cell>
          <cell r="C293" t="str">
            <v>Прочие материалы цехового назначения</v>
          </cell>
          <cell r="D293" t="str">
            <v>БУ</v>
          </cell>
          <cell r="H293">
            <v>1</v>
          </cell>
          <cell r="I293">
            <v>7715</v>
          </cell>
          <cell r="J293">
            <v>1</v>
          </cell>
          <cell r="K293">
            <v>7715</v>
          </cell>
          <cell r="N293">
            <v>0</v>
          </cell>
          <cell r="O293">
            <v>8309.06</v>
          </cell>
        </row>
        <row r="294">
          <cell r="B294" t="str">
            <v>ЕР-00102107</v>
          </cell>
          <cell r="C294" t="str">
            <v>Прочие материалы цехового назначения</v>
          </cell>
          <cell r="D294" t="str">
            <v>БУ</v>
          </cell>
          <cell r="H294">
            <v>1</v>
          </cell>
          <cell r="I294">
            <v>7380</v>
          </cell>
          <cell r="J294">
            <v>1</v>
          </cell>
          <cell r="K294">
            <v>7380</v>
          </cell>
          <cell r="N294">
            <v>0</v>
          </cell>
          <cell r="O294">
            <v>7948.26</v>
          </cell>
        </row>
        <row r="295">
          <cell r="B295" t="str">
            <v>ЕР-00003944</v>
          </cell>
          <cell r="C295" t="str">
            <v>Прочие материалы цехового назначения</v>
          </cell>
          <cell r="D295" t="str">
            <v>БУ</v>
          </cell>
          <cell r="H295">
            <v>2</v>
          </cell>
          <cell r="I295">
            <v>15430</v>
          </cell>
          <cell r="J295">
            <v>2</v>
          </cell>
          <cell r="K295">
            <v>15430</v>
          </cell>
          <cell r="N295">
            <v>0</v>
          </cell>
          <cell r="O295">
            <v>8309.06</v>
          </cell>
        </row>
        <row r="296">
          <cell r="B296" t="str">
            <v>ЕР-00003945</v>
          </cell>
          <cell r="C296" t="str">
            <v>Прочие материалы цехового назначения</v>
          </cell>
          <cell r="D296" t="str">
            <v>БУ</v>
          </cell>
          <cell r="H296">
            <v>2</v>
          </cell>
          <cell r="I296">
            <v>16464</v>
          </cell>
          <cell r="J296">
            <v>2</v>
          </cell>
          <cell r="K296">
            <v>16464</v>
          </cell>
          <cell r="N296">
            <v>0</v>
          </cell>
          <cell r="O296">
            <v>8865.86</v>
          </cell>
        </row>
        <row r="297">
          <cell r="B297" t="str">
            <v>ЕР-00003946</v>
          </cell>
          <cell r="C297" t="str">
            <v>Прочие материалы цехового назначения</v>
          </cell>
          <cell r="D297" t="str">
            <v>БУ</v>
          </cell>
          <cell r="H297">
            <v>2</v>
          </cell>
          <cell r="I297">
            <v>16464</v>
          </cell>
          <cell r="J297">
            <v>2</v>
          </cell>
          <cell r="K297">
            <v>16464</v>
          </cell>
          <cell r="N297">
            <v>0</v>
          </cell>
          <cell r="O297">
            <v>8865.86</v>
          </cell>
        </row>
        <row r="298">
          <cell r="B298" t="str">
            <v>ЕР-00003947</v>
          </cell>
          <cell r="C298" t="str">
            <v>Прочие материалы цехового назначения</v>
          </cell>
          <cell r="D298" t="str">
            <v>БУ</v>
          </cell>
          <cell r="H298">
            <v>2</v>
          </cell>
          <cell r="I298">
            <v>16464</v>
          </cell>
          <cell r="J298">
            <v>2</v>
          </cell>
          <cell r="K298">
            <v>16464</v>
          </cell>
          <cell r="N298">
            <v>0</v>
          </cell>
          <cell r="O298">
            <v>8865.86</v>
          </cell>
        </row>
        <row r="299">
          <cell r="B299" t="str">
            <v>ЕР-00003948</v>
          </cell>
          <cell r="C299" t="str">
            <v>Прочие материалы цехового назначения</v>
          </cell>
          <cell r="D299" t="str">
            <v>БУ</v>
          </cell>
          <cell r="H299">
            <v>1</v>
          </cell>
          <cell r="I299">
            <v>7380</v>
          </cell>
          <cell r="J299">
            <v>1</v>
          </cell>
          <cell r="K299">
            <v>7380</v>
          </cell>
          <cell r="N299">
            <v>0</v>
          </cell>
          <cell r="O299">
            <v>7948.26</v>
          </cell>
        </row>
        <row r="300">
          <cell r="B300" t="str">
            <v>ЕР-00003949</v>
          </cell>
          <cell r="C300" t="str">
            <v>Прочие материалы цехового назначения</v>
          </cell>
          <cell r="D300" t="str">
            <v>БУ</v>
          </cell>
          <cell r="H300">
            <v>1</v>
          </cell>
          <cell r="I300">
            <v>7380</v>
          </cell>
          <cell r="J300">
            <v>1</v>
          </cell>
          <cell r="K300">
            <v>7380</v>
          </cell>
          <cell r="N300">
            <v>0</v>
          </cell>
          <cell r="O300">
            <v>7948.26</v>
          </cell>
        </row>
        <row r="301">
          <cell r="B301" t="str">
            <v>ЕР-00017321</v>
          </cell>
          <cell r="C301" t="str">
            <v>Прочие материалы цехового назначения</v>
          </cell>
          <cell r="D301" t="str">
            <v>БУ</v>
          </cell>
          <cell r="H301">
            <v>1</v>
          </cell>
          <cell r="I301">
            <v>7715</v>
          </cell>
          <cell r="J301">
            <v>1</v>
          </cell>
          <cell r="K301">
            <v>7715</v>
          </cell>
          <cell r="N301">
            <v>0</v>
          </cell>
          <cell r="O301">
            <v>8309.06</v>
          </cell>
        </row>
        <row r="302">
          <cell r="B302" t="str">
            <v>ЕР-00017322</v>
          </cell>
          <cell r="C302" t="str">
            <v>Прочие материалы цехового назначения</v>
          </cell>
          <cell r="D302" t="str">
            <v>БУ</v>
          </cell>
          <cell r="H302">
            <v>1</v>
          </cell>
          <cell r="I302">
            <v>7715</v>
          </cell>
          <cell r="J302">
            <v>1</v>
          </cell>
          <cell r="K302">
            <v>7715</v>
          </cell>
          <cell r="N302">
            <v>0</v>
          </cell>
          <cell r="O302">
            <v>8309.06</v>
          </cell>
        </row>
        <row r="303">
          <cell r="B303" t="str">
            <v>ЕР-00102106</v>
          </cell>
          <cell r="C303" t="str">
            <v>Прочие материалы цехового назначения</v>
          </cell>
          <cell r="D303" t="str">
            <v>БУ</v>
          </cell>
          <cell r="H303">
            <v>1</v>
          </cell>
          <cell r="I303">
            <v>7715</v>
          </cell>
          <cell r="J303">
            <v>1</v>
          </cell>
          <cell r="K303">
            <v>7715</v>
          </cell>
          <cell r="N303">
            <v>0</v>
          </cell>
          <cell r="O303">
            <v>8309.06</v>
          </cell>
        </row>
        <row r="304">
          <cell r="B304" t="str">
            <v>ЕР-00003950</v>
          </cell>
          <cell r="C304" t="str">
            <v>Прочие материалы цехового назначения</v>
          </cell>
          <cell r="D304" t="str">
            <v>БУ</v>
          </cell>
          <cell r="H304">
            <v>1</v>
          </cell>
          <cell r="I304">
            <v>9194</v>
          </cell>
          <cell r="J304">
            <v>1</v>
          </cell>
          <cell r="K304">
            <v>9194</v>
          </cell>
          <cell r="N304">
            <v>0</v>
          </cell>
          <cell r="O304">
            <v>9901.94</v>
          </cell>
        </row>
        <row r="305">
          <cell r="B305" t="str">
            <v>ЕР-00003951</v>
          </cell>
          <cell r="C305" t="str">
            <v>Прочие материалы цехового назначения</v>
          </cell>
          <cell r="D305" t="str">
            <v>БУ</v>
          </cell>
          <cell r="H305">
            <v>2</v>
          </cell>
          <cell r="I305">
            <v>18388</v>
          </cell>
          <cell r="J305">
            <v>2</v>
          </cell>
          <cell r="K305">
            <v>18388</v>
          </cell>
          <cell r="N305">
            <v>0</v>
          </cell>
          <cell r="O305">
            <v>9901.94</v>
          </cell>
        </row>
        <row r="306">
          <cell r="B306" t="str">
            <v>ЕР-00003953</v>
          </cell>
          <cell r="C306" t="str">
            <v>Прочие материалы цехового назначения</v>
          </cell>
          <cell r="D306" t="str">
            <v>БУ</v>
          </cell>
          <cell r="H306">
            <v>3</v>
          </cell>
          <cell r="I306">
            <v>19728</v>
          </cell>
          <cell r="J306">
            <v>3</v>
          </cell>
          <cell r="K306">
            <v>19728</v>
          </cell>
          <cell r="N306">
            <v>0</v>
          </cell>
          <cell r="O306">
            <v>7082.35</v>
          </cell>
        </row>
        <row r="307">
          <cell r="B307" t="str">
            <v>ЕР-00017028</v>
          </cell>
          <cell r="C307" t="str">
            <v>Прочие материалы цехового назначения</v>
          </cell>
          <cell r="D307" t="str">
            <v>БУ</v>
          </cell>
          <cell r="E307">
            <v>260</v>
          </cell>
          <cell r="F307">
            <v>35100</v>
          </cell>
          <cell r="J307">
            <v>260</v>
          </cell>
          <cell r="K307">
            <v>35100</v>
          </cell>
          <cell r="N307">
            <v>0</v>
          </cell>
          <cell r="O307">
            <v>135</v>
          </cell>
        </row>
        <row r="308">
          <cell r="B308" t="str">
            <v>ЕР-00105812</v>
          </cell>
          <cell r="D308" t="str">
            <v>БУ</v>
          </cell>
          <cell r="H308">
            <v>0.7</v>
          </cell>
          <cell r="I308">
            <v>900</v>
          </cell>
          <cell r="J308">
            <v>0.7</v>
          </cell>
          <cell r="K308">
            <v>900</v>
          </cell>
          <cell r="N308">
            <v>0</v>
          </cell>
          <cell r="O308">
            <v>1285.7142857142858</v>
          </cell>
        </row>
        <row r="309">
          <cell r="B309" t="str">
            <v>ЕР-00004727</v>
          </cell>
          <cell r="C309" t="str">
            <v>Прочие материалы цехового назначения</v>
          </cell>
          <cell r="D309" t="str">
            <v>БУ</v>
          </cell>
          <cell r="E309">
            <v>1.401</v>
          </cell>
          <cell r="F309">
            <v>195.57</v>
          </cell>
          <cell r="H309">
            <v>7</v>
          </cell>
          <cell r="I309">
            <v>1477.5</v>
          </cell>
          <cell r="J309">
            <v>7.6</v>
          </cell>
          <cell r="K309">
            <v>1497.11</v>
          </cell>
          <cell r="L309">
            <v>0.80100000000000005</v>
          </cell>
          <cell r="M309">
            <v>175.96</v>
          </cell>
          <cell r="N309">
            <v>9.4561659192825118</v>
          </cell>
          <cell r="O309">
            <v>207.86995515695065</v>
          </cell>
        </row>
        <row r="310">
          <cell r="B310" t="str">
            <v>ЕР-00005122</v>
          </cell>
          <cell r="C310" t="str">
            <v>Прочие материалы цехового назначения</v>
          </cell>
          <cell r="D310" t="str">
            <v>БУ</v>
          </cell>
          <cell r="H310">
            <v>2.6</v>
          </cell>
          <cell r="I310">
            <v>509.17</v>
          </cell>
          <cell r="J310">
            <v>2.6</v>
          </cell>
          <cell r="K310">
            <v>509.17</v>
          </cell>
          <cell r="N310">
            <v>0</v>
          </cell>
          <cell r="O310">
            <v>251.66538461538462</v>
          </cell>
        </row>
        <row r="311">
          <cell r="B311" t="str">
            <v>ЕР-00004728</v>
          </cell>
          <cell r="C311" t="str">
            <v>Прочие материалы цехового назначения</v>
          </cell>
          <cell r="D311" t="str">
            <v>БУ</v>
          </cell>
          <cell r="E311">
            <v>3.53</v>
          </cell>
          <cell r="F311">
            <v>543.77</v>
          </cell>
          <cell r="H311">
            <v>10.5</v>
          </cell>
          <cell r="I311">
            <v>2226.25</v>
          </cell>
          <cell r="J311">
            <v>14</v>
          </cell>
          <cell r="K311">
            <v>2763.13</v>
          </cell>
          <cell r="L311">
            <v>0.03</v>
          </cell>
          <cell r="M311">
            <v>6.89</v>
          </cell>
          <cell r="N311">
            <v>-0.12924999999999986</v>
          </cell>
          <cell r="O311">
            <v>233.97499999999999</v>
          </cell>
        </row>
        <row r="312">
          <cell r="B312" t="str">
            <v>ЕР-00004729</v>
          </cell>
          <cell r="C312" t="str">
            <v>Прочие материалы цехового назначения</v>
          </cell>
          <cell r="D312" t="str">
            <v>БУ</v>
          </cell>
          <cell r="E312">
            <v>0.1</v>
          </cell>
          <cell r="F312">
            <v>11.83</v>
          </cell>
          <cell r="L312">
            <v>0.1</v>
          </cell>
          <cell r="M312">
            <v>11.83</v>
          </cell>
          <cell r="N312">
            <v>0</v>
          </cell>
          <cell r="O312">
            <v>118.3</v>
          </cell>
        </row>
        <row r="313">
          <cell r="B313" t="str">
            <v>ЕР-00105572</v>
          </cell>
          <cell r="D313" t="str">
            <v>БУ</v>
          </cell>
          <cell r="H313">
            <v>72</v>
          </cell>
          <cell r="I313">
            <v>240</v>
          </cell>
          <cell r="J313">
            <v>72</v>
          </cell>
          <cell r="K313">
            <v>240</v>
          </cell>
          <cell r="N313">
            <v>0</v>
          </cell>
          <cell r="O313">
            <v>3.3333333333333335</v>
          </cell>
        </row>
        <row r="314">
          <cell r="B314" t="str">
            <v>ЕР-00004731</v>
          </cell>
          <cell r="C314" t="str">
            <v>Прочие материалы цехового назначения</v>
          </cell>
          <cell r="D314" t="str">
            <v>БУ</v>
          </cell>
          <cell r="E314">
            <v>0.42</v>
          </cell>
          <cell r="F314">
            <v>103.32</v>
          </cell>
          <cell r="H314">
            <v>12</v>
          </cell>
          <cell r="I314">
            <v>3025</v>
          </cell>
          <cell r="J314">
            <v>12.4</v>
          </cell>
          <cell r="K314">
            <v>3123.24</v>
          </cell>
          <cell r="L314">
            <v>0.02</v>
          </cell>
          <cell r="M314">
            <v>5.08</v>
          </cell>
          <cell r="N314">
            <v>9.9818511796732068E-3</v>
          </cell>
          <cell r="O314">
            <v>253.50090744101632</v>
          </cell>
        </row>
        <row r="315">
          <cell r="B315" t="str">
            <v>ЕР-00004732</v>
          </cell>
          <cell r="C315" t="str">
            <v>Прочие материалы цехового назначения</v>
          </cell>
          <cell r="D315" t="str">
            <v>БУ</v>
          </cell>
          <cell r="E315">
            <v>10.202</v>
          </cell>
          <cell r="F315">
            <v>1821.23</v>
          </cell>
          <cell r="H315">
            <v>56.1</v>
          </cell>
          <cell r="I315">
            <v>15869.5</v>
          </cell>
          <cell r="J315">
            <v>66.012</v>
          </cell>
          <cell r="K315">
            <v>17605.71</v>
          </cell>
          <cell r="L315">
            <v>0.28999999999999998</v>
          </cell>
          <cell r="M315">
            <v>85.02</v>
          </cell>
          <cell r="N315">
            <v>23.172241758241753</v>
          </cell>
          <cell r="O315">
            <v>213.26813186813189</v>
          </cell>
        </row>
        <row r="316">
          <cell r="B316" t="str">
            <v>ЕР-00104931</v>
          </cell>
          <cell r="D316" t="str">
            <v>БУ</v>
          </cell>
          <cell r="H316">
            <v>192</v>
          </cell>
          <cell r="I316">
            <v>44800</v>
          </cell>
          <cell r="J316">
            <v>192</v>
          </cell>
          <cell r="K316">
            <v>44800</v>
          </cell>
          <cell r="N316">
            <v>0</v>
          </cell>
          <cell r="O316">
            <v>234</v>
          </cell>
        </row>
        <row r="317">
          <cell r="B317" t="str">
            <v>ЕР-00101098</v>
          </cell>
          <cell r="C317" t="str">
            <v>Прочие материалы цехового назначения</v>
          </cell>
          <cell r="D317" t="str">
            <v>БУ</v>
          </cell>
          <cell r="H317">
            <v>37</v>
          </cell>
          <cell r="I317">
            <v>10421.67</v>
          </cell>
          <cell r="J317">
            <v>36.409999999999997</v>
          </cell>
          <cell r="K317">
            <v>10255.49</v>
          </cell>
          <cell r="L317">
            <v>0.59</v>
          </cell>
          <cell r="M317">
            <v>166.18</v>
          </cell>
          <cell r="N317">
            <v>0</v>
          </cell>
          <cell r="O317">
            <v>281.66101694915255</v>
          </cell>
        </row>
        <row r="318">
          <cell r="B318" t="str">
            <v>ЕР-00004733</v>
          </cell>
          <cell r="C318" t="str">
            <v>Прочие материалы цехового назначения</v>
          </cell>
          <cell r="D318" t="str">
            <v>БУ</v>
          </cell>
          <cell r="E318">
            <v>5.5</v>
          </cell>
          <cell r="F318">
            <v>705.75</v>
          </cell>
          <cell r="H318">
            <v>21.3</v>
          </cell>
          <cell r="I318">
            <v>5609.18</v>
          </cell>
          <cell r="J318">
            <v>26.6</v>
          </cell>
          <cell r="K318">
            <v>6260.77</v>
          </cell>
          <cell r="L318">
            <v>0.2</v>
          </cell>
          <cell r="M318">
            <v>54.16</v>
          </cell>
          <cell r="N318">
            <v>0</v>
          </cell>
          <cell r="O318">
            <v>270.79999999999995</v>
          </cell>
        </row>
        <row r="319">
          <cell r="B319" t="str">
            <v>ЕР-00004752</v>
          </cell>
          <cell r="C319" t="str">
            <v>Прочие материалы цехового назначения</v>
          </cell>
          <cell r="D319" t="str">
            <v>БУ</v>
          </cell>
          <cell r="E319">
            <v>20.9</v>
          </cell>
          <cell r="F319">
            <v>3598.13</v>
          </cell>
          <cell r="H319">
            <v>100.7</v>
          </cell>
          <cell r="I319">
            <v>25283.5</v>
          </cell>
          <cell r="J319">
            <v>112.3</v>
          </cell>
          <cell r="K319">
            <v>26529.18</v>
          </cell>
          <cell r="L319">
            <v>9.3000000000000007</v>
          </cell>
          <cell r="M319">
            <v>2352.4499999999998</v>
          </cell>
          <cell r="N319">
            <v>68.710999999999331</v>
          </cell>
          <cell r="O319">
            <v>245.56333333333336</v>
          </cell>
        </row>
        <row r="320">
          <cell r="B320" t="str">
            <v>ЕР-00004737</v>
          </cell>
          <cell r="C320" t="str">
            <v>Прочие материалы цехового назначения</v>
          </cell>
          <cell r="D320" t="str">
            <v>БУ</v>
          </cell>
          <cell r="E320">
            <v>4</v>
          </cell>
          <cell r="F320">
            <v>667.5</v>
          </cell>
          <cell r="H320">
            <v>17</v>
          </cell>
          <cell r="I320">
            <v>3773.33</v>
          </cell>
          <cell r="J320">
            <v>21</v>
          </cell>
          <cell r="K320">
            <v>4440.83</v>
          </cell>
          <cell r="N320">
            <v>0</v>
          </cell>
          <cell r="O320">
            <v>256.75</v>
          </cell>
        </row>
        <row r="321">
          <cell r="B321" t="str">
            <v>ЕР-00004751</v>
          </cell>
          <cell r="C321" t="str">
            <v>Прочие материалы цехового назначения</v>
          </cell>
          <cell r="D321" t="str">
            <v>БУ</v>
          </cell>
          <cell r="E321">
            <v>3</v>
          </cell>
          <cell r="F321">
            <v>359.86</v>
          </cell>
          <cell r="H321">
            <v>22.5</v>
          </cell>
          <cell r="I321">
            <v>6104.16</v>
          </cell>
          <cell r="J321">
            <v>19</v>
          </cell>
          <cell r="K321">
            <v>4816.33</v>
          </cell>
          <cell r="L321">
            <v>6.5</v>
          </cell>
          <cell r="M321">
            <v>1647.69</v>
          </cell>
          <cell r="N321">
            <v>35.752558685446274</v>
          </cell>
          <cell r="O321">
            <v>247.99037558685444</v>
          </cell>
        </row>
        <row r="322">
          <cell r="B322" t="str">
            <v>ЕР-00004738</v>
          </cell>
          <cell r="C322" t="str">
            <v>Прочие материалы цехового назначения</v>
          </cell>
          <cell r="D322" t="str">
            <v>БУ</v>
          </cell>
          <cell r="E322">
            <v>6</v>
          </cell>
          <cell r="F322">
            <v>726.88</v>
          </cell>
          <cell r="H322">
            <v>4</v>
          </cell>
          <cell r="I322">
            <v>1126.67</v>
          </cell>
          <cell r="J322">
            <v>10</v>
          </cell>
          <cell r="K322">
            <v>1853.55</v>
          </cell>
          <cell r="N322">
            <v>0</v>
          </cell>
          <cell r="O322">
            <v>263.25</v>
          </cell>
        </row>
        <row r="323">
          <cell r="B323" t="str">
            <v>ЕР-00004753</v>
          </cell>
          <cell r="C323" t="str">
            <v>Прочие материалы цехового назначения</v>
          </cell>
          <cell r="D323" t="str">
            <v>БУ</v>
          </cell>
          <cell r="E323">
            <v>2.8</v>
          </cell>
          <cell r="F323">
            <v>326.76</v>
          </cell>
          <cell r="H323">
            <v>30</v>
          </cell>
          <cell r="I323">
            <v>7761.25</v>
          </cell>
          <cell r="J323">
            <v>32.42</v>
          </cell>
          <cell r="K323">
            <v>7981.49</v>
          </cell>
          <cell r="L323">
            <v>0.38</v>
          </cell>
          <cell r="M323">
            <v>106.52</v>
          </cell>
          <cell r="N323">
            <v>10.740999999999985</v>
          </cell>
          <cell r="O323">
            <v>252.05</v>
          </cell>
        </row>
        <row r="324">
          <cell r="B324" t="str">
            <v>ЕР-00004754</v>
          </cell>
          <cell r="C324" t="str">
            <v>Прочие материалы цехового назначения</v>
          </cell>
          <cell r="D324" t="str">
            <v>БУ</v>
          </cell>
          <cell r="E324">
            <v>25.33</v>
          </cell>
          <cell r="F324">
            <v>3405.68</v>
          </cell>
          <cell r="H324">
            <v>27</v>
          </cell>
          <cell r="I324">
            <v>7200</v>
          </cell>
          <cell r="J324">
            <v>45</v>
          </cell>
          <cell r="K324">
            <v>8857.94</v>
          </cell>
          <cell r="L324">
            <v>7.33</v>
          </cell>
          <cell r="M324">
            <v>1747.74</v>
          </cell>
          <cell r="N324">
            <v>-38.98415</v>
          </cell>
          <cell r="O324">
            <v>243.755</v>
          </cell>
        </row>
        <row r="325">
          <cell r="B325" t="str">
            <v>ЕР-00004755</v>
          </cell>
          <cell r="C325" t="str">
            <v>Прочие материалы цехового назначения</v>
          </cell>
          <cell r="D325" t="str">
            <v>БУ</v>
          </cell>
          <cell r="E325">
            <v>0.5</v>
          </cell>
          <cell r="F325">
            <v>70.83</v>
          </cell>
          <cell r="L325">
            <v>0.5</v>
          </cell>
          <cell r="M325">
            <v>70.83</v>
          </cell>
          <cell r="N325">
            <v>0</v>
          </cell>
          <cell r="O325">
            <v>141.66</v>
          </cell>
        </row>
        <row r="326">
          <cell r="B326" t="str">
            <v>ЕР-00004756</v>
          </cell>
          <cell r="C326" t="str">
            <v>Прочие материалы цехового назначения</v>
          </cell>
          <cell r="D326" t="str">
            <v>БУ</v>
          </cell>
          <cell r="E326">
            <v>3.1E-2</v>
          </cell>
          <cell r="F326">
            <v>5.18</v>
          </cell>
          <cell r="H326">
            <v>2</v>
          </cell>
          <cell r="I326">
            <v>416.67</v>
          </cell>
          <cell r="J326">
            <v>2</v>
          </cell>
          <cell r="K326">
            <v>415.41</v>
          </cell>
          <cell r="L326">
            <v>3.1E-2</v>
          </cell>
          <cell r="M326">
            <v>6.44</v>
          </cell>
          <cell r="N326">
            <v>0</v>
          </cell>
          <cell r="O326">
            <v>207.74193548387098</v>
          </cell>
        </row>
        <row r="327">
          <cell r="B327" t="str">
            <v>ЕР-00004757</v>
          </cell>
          <cell r="C327" t="str">
            <v>Прочие материалы цехового назначения</v>
          </cell>
          <cell r="D327" t="str">
            <v>БУ</v>
          </cell>
          <cell r="E327">
            <v>4</v>
          </cell>
          <cell r="F327">
            <v>619.16999999999996</v>
          </cell>
          <cell r="H327">
            <v>3.8</v>
          </cell>
          <cell r="I327">
            <v>978.92</v>
          </cell>
          <cell r="J327">
            <v>7.5</v>
          </cell>
          <cell r="K327">
            <v>1458.34</v>
          </cell>
          <cell r="L327">
            <v>0.3</v>
          </cell>
          <cell r="M327">
            <v>139.75</v>
          </cell>
          <cell r="N327">
            <v>0</v>
          </cell>
          <cell r="O327">
            <v>465.83333333333337</v>
          </cell>
        </row>
        <row r="328">
          <cell r="B328" t="str">
            <v>ЕР-00004758</v>
          </cell>
          <cell r="C328" t="str">
            <v>Прочие материалы цехового назначения</v>
          </cell>
          <cell r="D328" t="str">
            <v>БУ</v>
          </cell>
          <cell r="E328">
            <v>0.2</v>
          </cell>
          <cell r="F328">
            <v>45.83</v>
          </cell>
          <cell r="H328">
            <v>2</v>
          </cell>
          <cell r="I328">
            <v>568.34</v>
          </cell>
          <cell r="J328">
            <v>1.9</v>
          </cell>
          <cell r="K328">
            <v>529.71</v>
          </cell>
          <cell r="L328">
            <v>0.3</v>
          </cell>
          <cell r="M328">
            <v>84.46</v>
          </cell>
          <cell r="N328">
            <v>-0.8821739130434878</v>
          </cell>
          <cell r="O328">
            <v>284.47391304347826</v>
          </cell>
        </row>
        <row r="329">
          <cell r="B329" t="str">
            <v>ЕР-00105583</v>
          </cell>
          <cell r="D329" t="str">
            <v>БУ</v>
          </cell>
          <cell r="H329">
            <v>48</v>
          </cell>
          <cell r="I329">
            <v>240</v>
          </cell>
          <cell r="J329">
            <v>48</v>
          </cell>
          <cell r="K329">
            <v>240</v>
          </cell>
          <cell r="N329">
            <v>0</v>
          </cell>
          <cell r="O329">
            <v>5</v>
          </cell>
        </row>
        <row r="330">
          <cell r="B330" t="str">
            <v>ЕР-00105584</v>
          </cell>
          <cell r="D330" t="str">
            <v>БУ</v>
          </cell>
          <cell r="H330">
            <v>18</v>
          </cell>
          <cell r="I330">
            <v>150</v>
          </cell>
          <cell r="J330">
            <v>18</v>
          </cell>
          <cell r="K330">
            <v>150</v>
          </cell>
          <cell r="N330">
            <v>0</v>
          </cell>
          <cell r="O330">
            <v>166.57</v>
          </cell>
        </row>
        <row r="331">
          <cell r="B331" t="str">
            <v>ЕР-00105887</v>
          </cell>
          <cell r="D331" t="str">
            <v>БУ</v>
          </cell>
          <cell r="H331">
            <v>1</v>
          </cell>
          <cell r="I331">
            <v>5146.67</v>
          </cell>
          <cell r="J331">
            <v>1</v>
          </cell>
          <cell r="K331">
            <v>5146.67</v>
          </cell>
          <cell r="N331">
            <v>0</v>
          </cell>
          <cell r="O331">
            <v>5146.67</v>
          </cell>
        </row>
        <row r="332">
          <cell r="B332" t="str">
            <v>ЕР-00004607</v>
          </cell>
          <cell r="C332" t="str">
            <v>Прочие материалы цехового назначения</v>
          </cell>
          <cell r="D332" t="str">
            <v>БУ</v>
          </cell>
          <cell r="E332">
            <v>80</v>
          </cell>
          <cell r="F332">
            <v>2620.62</v>
          </cell>
          <cell r="L332">
            <v>80</v>
          </cell>
          <cell r="M332">
            <v>2620.62</v>
          </cell>
          <cell r="N332">
            <v>0</v>
          </cell>
          <cell r="O332">
            <v>32.757750000000001</v>
          </cell>
        </row>
        <row r="333">
          <cell r="B333" t="str">
            <v>ЕР-00004603</v>
          </cell>
          <cell r="C333" t="str">
            <v>Прочие материалы цехового назначения</v>
          </cell>
          <cell r="D333" t="str">
            <v>БУ</v>
          </cell>
          <cell r="E333">
            <v>10</v>
          </cell>
          <cell r="F333">
            <v>521.46</v>
          </cell>
          <cell r="L333">
            <v>10</v>
          </cell>
          <cell r="M333">
            <v>521.46</v>
          </cell>
          <cell r="N333">
            <v>0</v>
          </cell>
          <cell r="O333">
            <v>52.146000000000001</v>
          </cell>
        </row>
        <row r="334">
          <cell r="B334" t="str">
            <v>ЕР-00004610</v>
          </cell>
          <cell r="C334" t="str">
            <v>Прочие материалы цехового назначения</v>
          </cell>
          <cell r="D334" t="str">
            <v>БУ</v>
          </cell>
          <cell r="E334">
            <v>91</v>
          </cell>
          <cell r="F334">
            <v>2280.9699999999998</v>
          </cell>
          <cell r="L334">
            <v>91</v>
          </cell>
          <cell r="M334">
            <v>2280.9699999999998</v>
          </cell>
          <cell r="N334">
            <v>0</v>
          </cell>
          <cell r="O334">
            <v>25.065604395604392</v>
          </cell>
        </row>
        <row r="335">
          <cell r="B335" t="str">
            <v>ЕР-00007038</v>
          </cell>
          <cell r="C335" t="str">
            <v>Прочие материалы цехового назначения</v>
          </cell>
          <cell r="D335" t="str">
            <v>БУ</v>
          </cell>
          <cell r="E335">
            <v>5</v>
          </cell>
          <cell r="F335">
            <v>342.8</v>
          </cell>
          <cell r="L335">
            <v>5</v>
          </cell>
          <cell r="M335">
            <v>342.8</v>
          </cell>
          <cell r="N335">
            <v>0</v>
          </cell>
          <cell r="O335">
            <v>68.56</v>
          </cell>
        </row>
        <row r="336">
          <cell r="B336" t="str">
            <v>ЕР-00004606</v>
          </cell>
          <cell r="C336" t="str">
            <v>Прочие материалы цехового назначения</v>
          </cell>
          <cell r="D336" t="str">
            <v>БУ</v>
          </cell>
          <cell r="E336">
            <v>31</v>
          </cell>
          <cell r="F336">
            <v>805.83</v>
          </cell>
          <cell r="L336">
            <v>31</v>
          </cell>
          <cell r="M336">
            <v>805.83</v>
          </cell>
          <cell r="N336">
            <v>0</v>
          </cell>
          <cell r="O336">
            <v>25.994516129032259</v>
          </cell>
        </row>
        <row r="337">
          <cell r="B337" t="str">
            <v>ЕР-00004602</v>
          </cell>
          <cell r="C337" t="str">
            <v>Прочие материалы цехового назначения</v>
          </cell>
          <cell r="D337" t="str">
            <v>БУ</v>
          </cell>
          <cell r="E337">
            <v>12</v>
          </cell>
          <cell r="F337">
            <v>1050</v>
          </cell>
          <cell r="J337">
            <v>12</v>
          </cell>
          <cell r="K337">
            <v>1050</v>
          </cell>
          <cell r="N337">
            <v>0</v>
          </cell>
          <cell r="O337">
            <v>74.781999999999996</v>
          </cell>
        </row>
        <row r="338">
          <cell r="B338" t="str">
            <v>ЕР-00105824</v>
          </cell>
          <cell r="D338" t="str">
            <v>БУ</v>
          </cell>
          <cell r="H338">
            <v>10</v>
          </cell>
          <cell r="I338">
            <v>1408.33</v>
          </cell>
          <cell r="L338">
            <v>10</v>
          </cell>
          <cell r="M338">
            <v>1408.33</v>
          </cell>
          <cell r="N338">
            <v>0</v>
          </cell>
          <cell r="O338">
            <v>140.833</v>
          </cell>
        </row>
        <row r="339">
          <cell r="B339" t="str">
            <v>ЕР-00004605</v>
          </cell>
          <cell r="C339" t="str">
            <v>Прочие материалы цехового назначения</v>
          </cell>
          <cell r="D339" t="str">
            <v>БУ</v>
          </cell>
          <cell r="E339">
            <v>30</v>
          </cell>
          <cell r="F339">
            <v>2630.54</v>
          </cell>
          <cell r="H339">
            <v>20</v>
          </cell>
          <cell r="I339">
            <v>2816.67</v>
          </cell>
          <cell r="J339">
            <v>49</v>
          </cell>
          <cell r="K339">
            <v>5306.38</v>
          </cell>
          <cell r="L339">
            <v>1</v>
          </cell>
          <cell r="M339">
            <v>140.83000000000001</v>
          </cell>
          <cell r="N339">
            <v>0</v>
          </cell>
          <cell r="O339">
            <v>140.83000000000001</v>
          </cell>
        </row>
        <row r="340">
          <cell r="B340" t="str">
            <v>ЕР-00004209</v>
          </cell>
          <cell r="C340" t="str">
            <v>Химматериалы</v>
          </cell>
          <cell r="D340" t="str">
            <v>БУ</v>
          </cell>
          <cell r="H340">
            <v>7.92</v>
          </cell>
          <cell r="I340">
            <v>24420</v>
          </cell>
          <cell r="J340">
            <v>7.92</v>
          </cell>
          <cell r="K340">
            <v>24420</v>
          </cell>
          <cell r="N340">
            <v>0</v>
          </cell>
          <cell r="O340">
            <v>2666.9162790697674</v>
          </cell>
        </row>
        <row r="341">
          <cell r="B341" t="str">
            <v>ЕР-00105940</v>
          </cell>
          <cell r="D341" t="str">
            <v>БУ</v>
          </cell>
          <cell r="H341">
            <v>682.5</v>
          </cell>
          <cell r="I341">
            <v>127400</v>
          </cell>
          <cell r="L341">
            <v>682.5</v>
          </cell>
          <cell r="M341">
            <v>127400</v>
          </cell>
          <cell r="N341">
            <v>0</v>
          </cell>
          <cell r="O341">
            <v>186.66666666666666</v>
          </cell>
        </row>
        <row r="342">
          <cell r="B342" t="str">
            <v>ЕР-00004210</v>
          </cell>
          <cell r="C342" t="str">
            <v>Материалы на хознужды*</v>
          </cell>
          <cell r="D342" t="str">
            <v>БУ</v>
          </cell>
          <cell r="E342">
            <v>23</v>
          </cell>
          <cell r="F342">
            <v>14135.16</v>
          </cell>
          <cell r="H342">
            <v>80</v>
          </cell>
          <cell r="I342">
            <v>80000</v>
          </cell>
          <cell r="J342">
            <v>103</v>
          </cell>
          <cell r="K342">
            <v>94135.16</v>
          </cell>
          <cell r="N342">
            <v>0</v>
          </cell>
          <cell r="O342">
            <v>1077</v>
          </cell>
        </row>
        <row r="343">
          <cell r="B343" t="str">
            <v>ЕР-00010891</v>
          </cell>
          <cell r="C343" t="str">
            <v>Материалы на хознужды*</v>
          </cell>
          <cell r="D343" t="str">
            <v>БУ</v>
          </cell>
          <cell r="E343">
            <v>4</v>
          </cell>
          <cell r="F343">
            <v>2000</v>
          </cell>
          <cell r="J343">
            <v>4</v>
          </cell>
          <cell r="K343">
            <v>2000</v>
          </cell>
          <cell r="N343">
            <v>0</v>
          </cell>
          <cell r="O343">
            <v>500</v>
          </cell>
        </row>
        <row r="344">
          <cell r="B344" t="str">
            <v>ЕР-00103516</v>
          </cell>
          <cell r="C344" t="str">
            <v>Прочие материалы цехового назначения</v>
          </cell>
          <cell r="D344" t="str">
            <v>БУ</v>
          </cell>
          <cell r="E344">
            <v>2</v>
          </cell>
          <cell r="F344">
            <v>704</v>
          </cell>
          <cell r="L344">
            <v>2</v>
          </cell>
          <cell r="M344">
            <v>704</v>
          </cell>
          <cell r="N344">
            <v>0</v>
          </cell>
          <cell r="O344">
            <v>352</v>
          </cell>
        </row>
        <row r="345">
          <cell r="B345" t="str">
            <v>ЕР-00016179</v>
          </cell>
          <cell r="C345" t="str">
            <v>Прочие материалы цехового назначения</v>
          </cell>
          <cell r="D345" t="str">
            <v>БУ</v>
          </cell>
          <cell r="E345">
            <v>3</v>
          </cell>
          <cell r="F345">
            <v>727.5</v>
          </cell>
          <cell r="H345">
            <v>8</v>
          </cell>
          <cell r="I345">
            <v>3400</v>
          </cell>
          <cell r="J345">
            <v>5</v>
          </cell>
          <cell r="K345">
            <v>1876.14</v>
          </cell>
          <cell r="L345">
            <v>6</v>
          </cell>
          <cell r="M345">
            <v>2251.36</v>
          </cell>
          <cell r="N345">
            <v>0</v>
          </cell>
          <cell r="O345">
            <v>375.22666666666669</v>
          </cell>
        </row>
        <row r="346">
          <cell r="B346" t="str">
            <v>ЕР-00106242</v>
          </cell>
          <cell r="D346" t="str">
            <v>БУ</v>
          </cell>
          <cell r="H346">
            <v>2</v>
          </cell>
          <cell r="I346">
            <v>591.66999999999996</v>
          </cell>
          <cell r="J346">
            <v>2</v>
          </cell>
          <cell r="K346">
            <v>591.66999999999996</v>
          </cell>
          <cell r="N346">
            <v>0</v>
          </cell>
          <cell r="O346">
            <v>295.83499999999998</v>
          </cell>
        </row>
        <row r="347">
          <cell r="B347" t="str">
            <v>ЕР-00105806</v>
          </cell>
          <cell r="D347" t="str">
            <v>БУ</v>
          </cell>
          <cell r="H347">
            <v>20</v>
          </cell>
          <cell r="I347">
            <v>15900</v>
          </cell>
          <cell r="L347">
            <v>20</v>
          </cell>
          <cell r="M347">
            <v>15900</v>
          </cell>
          <cell r="N347">
            <v>0</v>
          </cell>
          <cell r="O347">
            <v>795</v>
          </cell>
        </row>
        <row r="348">
          <cell r="B348" t="str">
            <v>ЕР-00102706</v>
          </cell>
          <cell r="C348" t="str">
            <v>Прочие материалы цехового назначения</v>
          </cell>
          <cell r="D348" t="str">
            <v>БУ</v>
          </cell>
          <cell r="E348">
            <v>3</v>
          </cell>
          <cell r="F348">
            <v>965.25</v>
          </cell>
          <cell r="L348">
            <v>3</v>
          </cell>
          <cell r="M348">
            <v>965.25</v>
          </cell>
          <cell r="N348">
            <v>0</v>
          </cell>
          <cell r="O348">
            <v>321.75</v>
          </cell>
        </row>
        <row r="349">
          <cell r="B349" t="str">
            <v>ЕР-00105818</v>
          </cell>
          <cell r="D349" t="str">
            <v>БУ</v>
          </cell>
          <cell r="H349">
            <v>45</v>
          </cell>
          <cell r="I349">
            <v>18750</v>
          </cell>
          <cell r="J349">
            <v>39</v>
          </cell>
          <cell r="K349">
            <v>16250</v>
          </cell>
          <cell r="L349">
            <v>6</v>
          </cell>
          <cell r="M349">
            <v>2500</v>
          </cell>
          <cell r="N349">
            <v>0</v>
          </cell>
          <cell r="O349">
            <v>416.66666666666669</v>
          </cell>
        </row>
        <row r="350">
          <cell r="B350" t="str">
            <v>ЕР-00105451</v>
          </cell>
          <cell r="D350" t="str">
            <v>БУ</v>
          </cell>
          <cell r="E350">
            <v>6</v>
          </cell>
          <cell r="F350">
            <v>1725</v>
          </cell>
          <cell r="L350">
            <v>6</v>
          </cell>
          <cell r="M350">
            <v>1725</v>
          </cell>
          <cell r="N350">
            <v>0</v>
          </cell>
          <cell r="O350">
            <v>287.5</v>
          </cell>
        </row>
        <row r="351">
          <cell r="B351" t="str">
            <v>ЕР-00016426</v>
          </cell>
          <cell r="C351" t="str">
            <v>Прочие материалы цехового назначения</v>
          </cell>
          <cell r="D351" t="str">
            <v>БУ</v>
          </cell>
          <cell r="H351">
            <v>1</v>
          </cell>
          <cell r="I351">
            <v>367</v>
          </cell>
          <cell r="L351">
            <v>1</v>
          </cell>
          <cell r="M351">
            <v>367</v>
          </cell>
          <cell r="N351">
            <v>0</v>
          </cell>
          <cell r="O351">
            <v>367</v>
          </cell>
        </row>
        <row r="352">
          <cell r="B352" t="str">
            <v>ЕР-00105452</v>
          </cell>
          <cell r="D352" t="str">
            <v>БУ</v>
          </cell>
          <cell r="E352">
            <v>2</v>
          </cell>
          <cell r="F352">
            <v>573.33000000000004</v>
          </cell>
          <cell r="J352">
            <v>1</v>
          </cell>
          <cell r="K352">
            <v>286.67</v>
          </cell>
          <cell r="L352">
            <v>1</v>
          </cell>
          <cell r="M352">
            <v>286.66000000000003</v>
          </cell>
          <cell r="N352">
            <v>0</v>
          </cell>
          <cell r="O352">
            <v>286.66000000000003</v>
          </cell>
        </row>
        <row r="353">
          <cell r="B353" t="str">
            <v>ЕР-00103134</v>
          </cell>
          <cell r="C353" t="str">
            <v>Прочие материалы цехового назначения</v>
          </cell>
          <cell r="D353" t="str">
            <v>БУ</v>
          </cell>
          <cell r="E353">
            <v>41.3</v>
          </cell>
          <cell r="F353">
            <v>4922.18</v>
          </cell>
          <cell r="H353">
            <v>280</v>
          </cell>
          <cell r="I353">
            <v>43965</v>
          </cell>
          <cell r="J353">
            <v>273.3</v>
          </cell>
          <cell r="K353">
            <v>40880.01</v>
          </cell>
          <cell r="L353">
            <v>48</v>
          </cell>
          <cell r="M353">
            <v>8007.17</v>
          </cell>
          <cell r="N353">
            <v>-475.53197183098564</v>
          </cell>
          <cell r="O353">
            <v>176.72295774647887</v>
          </cell>
        </row>
        <row r="354">
          <cell r="B354" t="str">
            <v>ЕР-00010378</v>
          </cell>
          <cell r="C354" t="str">
            <v>Прочие материалы цехового назначения</v>
          </cell>
          <cell r="D354" t="str">
            <v>БУ</v>
          </cell>
          <cell r="H354">
            <v>3</v>
          </cell>
          <cell r="I354">
            <v>19692.57</v>
          </cell>
          <cell r="J354">
            <v>3</v>
          </cell>
          <cell r="K354">
            <v>19692.57</v>
          </cell>
          <cell r="N354">
            <v>0</v>
          </cell>
          <cell r="O354">
            <v>6564.19</v>
          </cell>
        </row>
        <row r="355">
          <cell r="B355" t="str">
            <v>ЕР-00004596</v>
          </cell>
          <cell r="C355" t="str">
            <v>Химматериалы</v>
          </cell>
          <cell r="D355" t="str">
            <v>БУ</v>
          </cell>
          <cell r="H355">
            <v>150</v>
          </cell>
          <cell r="I355">
            <v>63750</v>
          </cell>
          <cell r="J355">
            <v>150</v>
          </cell>
          <cell r="K355">
            <v>63750</v>
          </cell>
          <cell r="N355">
            <v>0</v>
          </cell>
          <cell r="O355">
            <v>425</v>
          </cell>
        </row>
        <row r="356">
          <cell r="B356" t="str">
            <v>ЕР-00106146</v>
          </cell>
          <cell r="D356" t="str">
            <v>БУ</v>
          </cell>
          <cell r="H356">
            <v>5</v>
          </cell>
          <cell r="I356">
            <v>5220.83</v>
          </cell>
          <cell r="J356">
            <v>5</v>
          </cell>
          <cell r="K356">
            <v>5220.83</v>
          </cell>
          <cell r="N356">
            <v>0</v>
          </cell>
          <cell r="O356">
            <v>1044.1659999999999</v>
          </cell>
        </row>
        <row r="357">
          <cell r="B357" t="str">
            <v>ЕР-00004211</v>
          </cell>
          <cell r="C357" t="str">
            <v>Химматериалы</v>
          </cell>
          <cell r="D357" t="str">
            <v>БУ</v>
          </cell>
          <cell r="H357">
            <v>0.05</v>
          </cell>
          <cell r="I357">
            <v>166.67</v>
          </cell>
          <cell r="J357">
            <v>0.05</v>
          </cell>
          <cell r="K357">
            <v>166.67</v>
          </cell>
          <cell r="N357">
            <v>0</v>
          </cell>
          <cell r="O357">
            <v>3333.4482758620688</v>
          </cell>
        </row>
        <row r="358">
          <cell r="B358" t="str">
            <v>ЕР-00004212</v>
          </cell>
          <cell r="C358" t="str">
            <v>Химматериалы</v>
          </cell>
          <cell r="D358" t="str">
            <v>БУ</v>
          </cell>
          <cell r="E358">
            <v>260</v>
          </cell>
          <cell r="F358">
            <v>7780.5</v>
          </cell>
          <cell r="H358">
            <v>1992</v>
          </cell>
          <cell r="I358">
            <v>151997.32999999999</v>
          </cell>
          <cell r="J358">
            <v>2252</v>
          </cell>
          <cell r="K358">
            <v>159777.82999999999</v>
          </cell>
          <cell r="N358">
            <v>0</v>
          </cell>
          <cell r="O358">
            <v>40.99</v>
          </cell>
        </row>
        <row r="359">
          <cell r="B359" t="str">
            <v>ЕР-00100470</v>
          </cell>
          <cell r="C359" t="str">
            <v>Прочие материалы цехового назначения</v>
          </cell>
          <cell r="D359" t="str">
            <v>БУ</v>
          </cell>
          <cell r="E359">
            <v>2</v>
          </cell>
          <cell r="F359">
            <v>570.47</v>
          </cell>
          <cell r="L359">
            <v>2</v>
          </cell>
          <cell r="M359">
            <v>570.47</v>
          </cell>
          <cell r="N359">
            <v>0</v>
          </cell>
          <cell r="O359">
            <v>285.23500000000001</v>
          </cell>
        </row>
        <row r="360">
          <cell r="B360" t="str">
            <v>ЕР-00004213</v>
          </cell>
          <cell r="C360" t="str">
            <v>Химматериалы</v>
          </cell>
          <cell r="D360" t="str">
            <v>БУ</v>
          </cell>
          <cell r="H360">
            <v>5</v>
          </cell>
          <cell r="I360">
            <v>5460</v>
          </cell>
          <cell r="J360">
            <v>5</v>
          </cell>
          <cell r="K360">
            <v>5460</v>
          </cell>
          <cell r="N360">
            <v>0</v>
          </cell>
          <cell r="O360">
            <v>62.74</v>
          </cell>
        </row>
        <row r="361">
          <cell r="B361" t="str">
            <v>ЕР-00004214</v>
          </cell>
          <cell r="C361" t="str">
            <v>Химматериалы</v>
          </cell>
          <cell r="D361" t="str">
            <v>БУ</v>
          </cell>
          <cell r="H361">
            <v>12</v>
          </cell>
          <cell r="I361">
            <v>13534.98</v>
          </cell>
          <cell r="J361">
            <v>12</v>
          </cell>
          <cell r="K361">
            <v>13534.98</v>
          </cell>
          <cell r="N361">
            <v>0</v>
          </cell>
          <cell r="O361">
            <v>458.33333333333337</v>
          </cell>
        </row>
        <row r="362">
          <cell r="B362" t="str">
            <v>ЕР-00017454</v>
          </cell>
          <cell r="C362" t="str">
            <v>Инвентарь и спецоснастка</v>
          </cell>
          <cell r="D362" t="str">
            <v>БУ</v>
          </cell>
          <cell r="H362">
            <v>2</v>
          </cell>
          <cell r="I362">
            <v>4700</v>
          </cell>
          <cell r="J362">
            <v>2</v>
          </cell>
          <cell r="K362">
            <v>4700</v>
          </cell>
          <cell r="N362">
            <v>0</v>
          </cell>
          <cell r="O362">
            <v>2507.4499999999998</v>
          </cell>
        </row>
        <row r="363">
          <cell r="B363" t="str">
            <v>ЕР-00104907</v>
          </cell>
          <cell r="D363" t="str">
            <v>БУ</v>
          </cell>
          <cell r="H363">
            <v>5</v>
          </cell>
          <cell r="I363">
            <v>3458.33</v>
          </cell>
          <cell r="J363">
            <v>5</v>
          </cell>
          <cell r="K363">
            <v>3458.33</v>
          </cell>
          <cell r="N363">
            <v>0</v>
          </cell>
          <cell r="O363">
            <v>744.93</v>
          </cell>
        </row>
        <row r="364">
          <cell r="B364" t="str">
            <v>ЕР-00104934</v>
          </cell>
          <cell r="D364" t="str">
            <v>БУ</v>
          </cell>
          <cell r="H364">
            <v>4</v>
          </cell>
          <cell r="I364">
            <v>2566.67</v>
          </cell>
          <cell r="J364">
            <v>2</v>
          </cell>
          <cell r="K364">
            <v>1283.3399999999999</v>
          </cell>
          <cell r="L364">
            <v>2</v>
          </cell>
          <cell r="M364">
            <v>1283.33</v>
          </cell>
          <cell r="N364">
            <v>-9.9999999999909051E-3</v>
          </cell>
          <cell r="O364">
            <v>641.66999999999996</v>
          </cell>
        </row>
        <row r="365">
          <cell r="B365" t="str">
            <v>ЕР-00001038</v>
          </cell>
          <cell r="C365" t="str">
            <v>Канцелярские товары*</v>
          </cell>
          <cell r="D365" t="str">
            <v>БУ</v>
          </cell>
          <cell r="H365">
            <v>1</v>
          </cell>
          <cell r="I365">
            <v>595.82000000000005</v>
          </cell>
          <cell r="J365">
            <v>1</v>
          </cell>
          <cell r="K365">
            <v>595.82000000000005</v>
          </cell>
          <cell r="N365">
            <v>0</v>
          </cell>
          <cell r="O365">
            <v>361.9</v>
          </cell>
        </row>
        <row r="366">
          <cell r="B366" t="str">
            <v>ЕР-00003486</v>
          </cell>
          <cell r="C366" t="str">
            <v>Прочие материалы цехового назначения</v>
          </cell>
          <cell r="D366" t="str">
            <v>БУ</v>
          </cell>
          <cell r="H366">
            <v>8</v>
          </cell>
          <cell r="I366">
            <v>2166.67</v>
          </cell>
          <cell r="J366">
            <v>8</v>
          </cell>
          <cell r="K366">
            <v>2166.67</v>
          </cell>
          <cell r="N366">
            <v>0</v>
          </cell>
          <cell r="O366">
            <v>285.83375000000001</v>
          </cell>
        </row>
        <row r="367">
          <cell r="B367" t="str">
            <v>ЕР-00104856</v>
          </cell>
          <cell r="D367" t="str">
            <v>БУ</v>
          </cell>
          <cell r="E367">
            <v>8.5</v>
          </cell>
          <cell r="F367">
            <v>2939.58</v>
          </cell>
          <cell r="L367">
            <v>8.5</v>
          </cell>
          <cell r="M367">
            <v>2939.58</v>
          </cell>
          <cell r="N367">
            <v>0</v>
          </cell>
          <cell r="O367">
            <v>345.83294117647057</v>
          </cell>
        </row>
        <row r="368">
          <cell r="B368" t="str">
            <v>ЕР-00004329</v>
          </cell>
          <cell r="C368" t="str">
            <v>Прочие материалы цехового назначения</v>
          </cell>
          <cell r="D368" t="str">
            <v>БУ</v>
          </cell>
          <cell r="E368">
            <v>4</v>
          </cell>
          <cell r="F368">
            <v>1186.44</v>
          </cell>
          <cell r="L368">
            <v>4</v>
          </cell>
          <cell r="M368">
            <v>1186.44</v>
          </cell>
          <cell r="N368">
            <v>0</v>
          </cell>
          <cell r="O368">
            <v>296.61</v>
          </cell>
        </row>
        <row r="369">
          <cell r="B369" t="str">
            <v>ЕР-00015979</v>
          </cell>
          <cell r="C369" t="str">
            <v>Прочие материалы цехового назначения</v>
          </cell>
          <cell r="D369" t="str">
            <v>БУ</v>
          </cell>
          <cell r="H369">
            <v>28</v>
          </cell>
          <cell r="I369">
            <v>10243.33</v>
          </cell>
          <cell r="J369">
            <v>4</v>
          </cell>
          <cell r="K369">
            <v>1463.35</v>
          </cell>
          <cell r="L369">
            <v>24</v>
          </cell>
          <cell r="M369">
            <v>8779.98</v>
          </cell>
          <cell r="N369">
            <v>-0.18000000000029104</v>
          </cell>
          <cell r="O369">
            <v>365.84</v>
          </cell>
        </row>
        <row r="370">
          <cell r="B370" t="str">
            <v>ЕР-00010892</v>
          </cell>
          <cell r="C370" t="str">
            <v>Сырье, материалы и запасные части на ремонт хозспособом</v>
          </cell>
          <cell r="D370" t="str">
            <v>БУ</v>
          </cell>
          <cell r="E370">
            <v>1</v>
          </cell>
          <cell r="F370">
            <v>32889.83</v>
          </cell>
          <cell r="J370">
            <v>1</v>
          </cell>
          <cell r="K370">
            <v>32889.83</v>
          </cell>
          <cell r="N370">
            <v>0</v>
          </cell>
          <cell r="O370">
            <v>32889.83</v>
          </cell>
        </row>
        <row r="371">
          <cell r="B371" t="str">
            <v>ЕР-00016797</v>
          </cell>
          <cell r="C371" t="str">
            <v>Прочие материалы цехового назначения</v>
          </cell>
          <cell r="D371" t="str">
            <v>БУ</v>
          </cell>
          <cell r="E371">
            <v>10</v>
          </cell>
          <cell r="F371">
            <v>725</v>
          </cell>
          <cell r="J371">
            <v>10</v>
          </cell>
          <cell r="K371">
            <v>725</v>
          </cell>
          <cell r="N371">
            <v>0</v>
          </cell>
          <cell r="O371">
            <v>57.5</v>
          </cell>
        </row>
        <row r="372">
          <cell r="B372" t="str">
            <v>ЕР-00101258</v>
          </cell>
          <cell r="C372" t="str">
            <v>Канцелярские товары*</v>
          </cell>
          <cell r="D372" t="str">
            <v>БУ</v>
          </cell>
          <cell r="H372">
            <v>2</v>
          </cell>
          <cell r="I372">
            <v>45.03</v>
          </cell>
          <cell r="J372">
            <v>2</v>
          </cell>
          <cell r="K372">
            <v>45.03</v>
          </cell>
          <cell r="N372">
            <v>0</v>
          </cell>
          <cell r="O372">
            <v>27.073333333333334</v>
          </cell>
        </row>
        <row r="373">
          <cell r="B373" t="str">
            <v>ЕР-00105888</v>
          </cell>
          <cell r="D373" t="str">
            <v>БУ</v>
          </cell>
          <cell r="H373">
            <v>1</v>
          </cell>
          <cell r="I373">
            <v>10708.88</v>
          </cell>
          <cell r="J373">
            <v>1</v>
          </cell>
          <cell r="K373">
            <v>10708.88</v>
          </cell>
          <cell r="N373">
            <v>0</v>
          </cell>
          <cell r="O373">
            <v>10708.88</v>
          </cell>
        </row>
        <row r="374">
          <cell r="B374" t="str">
            <v>ЕР-00105890</v>
          </cell>
          <cell r="D374" t="str">
            <v>БУ</v>
          </cell>
          <cell r="H374">
            <v>1</v>
          </cell>
          <cell r="I374">
            <v>11212.5</v>
          </cell>
          <cell r="J374">
            <v>1</v>
          </cell>
          <cell r="K374">
            <v>11212.5</v>
          </cell>
          <cell r="N374">
            <v>0</v>
          </cell>
          <cell r="O374">
            <v>11212.5</v>
          </cell>
        </row>
        <row r="375">
          <cell r="B375" t="str">
            <v>ЕР-00000944</v>
          </cell>
          <cell r="C375" t="str">
            <v>Прочие материалы цехового назначения</v>
          </cell>
          <cell r="D375" t="str">
            <v>БУ</v>
          </cell>
          <cell r="E375">
            <v>40</v>
          </cell>
          <cell r="F375">
            <v>7380.8</v>
          </cell>
          <cell r="L375">
            <v>40</v>
          </cell>
          <cell r="M375">
            <v>7380.8</v>
          </cell>
          <cell r="N375">
            <v>0</v>
          </cell>
          <cell r="O375">
            <v>184.52</v>
          </cell>
        </row>
        <row r="376">
          <cell r="B376" t="str">
            <v>ЕР-00011498</v>
          </cell>
          <cell r="C376" t="str">
            <v>Прочие материалы цехового назначения</v>
          </cell>
          <cell r="D376" t="str">
            <v>БУ</v>
          </cell>
          <cell r="E376">
            <v>10</v>
          </cell>
          <cell r="F376">
            <v>666.56</v>
          </cell>
          <cell r="L376">
            <v>10</v>
          </cell>
          <cell r="M376">
            <v>666.56</v>
          </cell>
          <cell r="N376">
            <v>0</v>
          </cell>
          <cell r="O376">
            <v>66.655999999999992</v>
          </cell>
        </row>
        <row r="377">
          <cell r="B377" t="str">
            <v>ЕР-00014063</v>
          </cell>
          <cell r="C377" t="str">
            <v>Прочие материалы цехового назначения</v>
          </cell>
          <cell r="D377" t="str">
            <v>БУ</v>
          </cell>
          <cell r="E377">
            <v>18</v>
          </cell>
          <cell r="F377">
            <v>1308</v>
          </cell>
          <cell r="H377">
            <v>20</v>
          </cell>
          <cell r="I377">
            <v>1300</v>
          </cell>
          <cell r="J377">
            <v>25</v>
          </cell>
          <cell r="K377">
            <v>1715.79</v>
          </cell>
          <cell r="L377">
            <v>13</v>
          </cell>
          <cell r="M377">
            <v>892.21</v>
          </cell>
          <cell r="N377">
            <v>49.703111111111298</v>
          </cell>
          <cell r="O377">
            <v>64.808222222222213</v>
          </cell>
        </row>
        <row r="378">
          <cell r="B378" t="str">
            <v>ЕР-00101508</v>
          </cell>
          <cell r="C378" t="str">
            <v>Прочие материалы цехового назначения</v>
          </cell>
          <cell r="D378" t="str">
            <v>БУ</v>
          </cell>
          <cell r="E378">
            <v>80</v>
          </cell>
          <cell r="F378">
            <v>27333.33</v>
          </cell>
          <cell r="L378">
            <v>80</v>
          </cell>
          <cell r="M378">
            <v>27333.33</v>
          </cell>
          <cell r="N378">
            <v>0</v>
          </cell>
          <cell r="O378">
            <v>341.66662500000001</v>
          </cell>
        </row>
        <row r="379">
          <cell r="B379" t="str">
            <v>ЕР-00001628</v>
          </cell>
          <cell r="C379" t="str">
            <v>Прочие материалы цехового назначения</v>
          </cell>
          <cell r="D379" t="str">
            <v>БУ</v>
          </cell>
          <cell r="E379">
            <v>25</v>
          </cell>
          <cell r="F379">
            <v>1906.46</v>
          </cell>
          <cell r="H379">
            <v>175</v>
          </cell>
          <cell r="I379">
            <v>20208.330000000002</v>
          </cell>
          <cell r="J379">
            <v>170.8</v>
          </cell>
          <cell r="K379">
            <v>18851.43</v>
          </cell>
          <cell r="L379">
            <v>29.2</v>
          </cell>
          <cell r="M379">
            <v>3263.36</v>
          </cell>
          <cell r="N379">
            <v>162.26624031007759</v>
          </cell>
          <cell r="O379">
            <v>106.20184108527133</v>
          </cell>
        </row>
        <row r="380">
          <cell r="B380" t="str">
            <v>ЕР-00102569</v>
          </cell>
          <cell r="C380" t="str">
            <v>Прочие материалы цехового назначения</v>
          </cell>
          <cell r="D380" t="str">
            <v>БУ</v>
          </cell>
          <cell r="E380">
            <v>10</v>
          </cell>
          <cell r="F380">
            <v>8971.2000000000007</v>
          </cell>
          <cell r="L380">
            <v>10</v>
          </cell>
          <cell r="M380">
            <v>8971.2000000000007</v>
          </cell>
          <cell r="N380">
            <v>0</v>
          </cell>
          <cell r="O380">
            <v>897.12000000000012</v>
          </cell>
        </row>
        <row r="381">
          <cell r="B381" t="str">
            <v>ЕР-00101246</v>
          </cell>
          <cell r="C381" t="str">
            <v>Химматериалы</v>
          </cell>
          <cell r="D381" t="str">
            <v>БУ</v>
          </cell>
          <cell r="H381">
            <v>10</v>
          </cell>
          <cell r="I381">
            <v>4166.66</v>
          </cell>
          <cell r="J381">
            <v>10</v>
          </cell>
          <cell r="K381">
            <v>4166.66</v>
          </cell>
          <cell r="N381">
            <v>0</v>
          </cell>
          <cell r="O381">
            <v>354.08199999999999</v>
          </cell>
        </row>
        <row r="382">
          <cell r="B382" t="str">
            <v>ЕР-00101247</v>
          </cell>
          <cell r="C382" t="str">
            <v>Химматериалы</v>
          </cell>
          <cell r="D382" t="str">
            <v>БУ</v>
          </cell>
          <cell r="H382">
            <v>10</v>
          </cell>
          <cell r="I382">
            <v>5250</v>
          </cell>
          <cell r="J382">
            <v>10</v>
          </cell>
          <cell r="K382">
            <v>5250</v>
          </cell>
          <cell r="N382">
            <v>0</v>
          </cell>
          <cell r="O382">
            <v>355.10399999999998</v>
          </cell>
        </row>
        <row r="383">
          <cell r="B383" t="str">
            <v>ЕР-00101252</v>
          </cell>
          <cell r="C383" t="str">
            <v>Химматериалы</v>
          </cell>
          <cell r="D383" t="str">
            <v>БУ</v>
          </cell>
          <cell r="H383">
            <v>1</v>
          </cell>
          <cell r="I383">
            <v>1000</v>
          </cell>
          <cell r="J383">
            <v>1</v>
          </cell>
          <cell r="K383">
            <v>1000</v>
          </cell>
          <cell r="N383">
            <v>0</v>
          </cell>
          <cell r="O383">
            <v>1000</v>
          </cell>
        </row>
        <row r="384">
          <cell r="B384" t="str">
            <v>ЕР-00101251</v>
          </cell>
          <cell r="C384" t="str">
            <v>Химматериалы</v>
          </cell>
          <cell r="D384" t="str">
            <v>БУ</v>
          </cell>
          <cell r="H384">
            <v>1</v>
          </cell>
          <cell r="I384">
            <v>1000</v>
          </cell>
          <cell r="J384">
            <v>1</v>
          </cell>
          <cell r="K384">
            <v>1000</v>
          </cell>
          <cell r="N384">
            <v>0</v>
          </cell>
          <cell r="O384">
            <v>1000</v>
          </cell>
        </row>
        <row r="385">
          <cell r="B385" t="str">
            <v>ЕР-00102119</v>
          </cell>
          <cell r="C385" t="str">
            <v>Химматериалы</v>
          </cell>
          <cell r="D385" t="str">
            <v>БУ</v>
          </cell>
          <cell r="H385">
            <v>5</v>
          </cell>
          <cell r="I385">
            <v>2500</v>
          </cell>
          <cell r="J385">
            <v>5</v>
          </cell>
          <cell r="K385">
            <v>2500</v>
          </cell>
          <cell r="N385">
            <v>0</v>
          </cell>
          <cell r="O385">
            <v>500</v>
          </cell>
        </row>
        <row r="386">
          <cell r="B386" t="str">
            <v>ЕР-00101253</v>
          </cell>
          <cell r="C386" t="str">
            <v>Химматериалы</v>
          </cell>
          <cell r="D386" t="str">
            <v>БУ</v>
          </cell>
          <cell r="H386">
            <v>1</v>
          </cell>
          <cell r="I386">
            <v>1000</v>
          </cell>
          <cell r="J386">
            <v>1</v>
          </cell>
          <cell r="K386">
            <v>1000</v>
          </cell>
          <cell r="N386">
            <v>0</v>
          </cell>
          <cell r="O386">
            <v>1000</v>
          </cell>
        </row>
        <row r="387">
          <cell r="B387" t="str">
            <v>ЕР-00101254</v>
          </cell>
          <cell r="C387" t="str">
            <v>Химматериалы</v>
          </cell>
          <cell r="D387" t="str">
            <v>БУ</v>
          </cell>
          <cell r="H387">
            <v>1</v>
          </cell>
          <cell r="I387">
            <v>1250</v>
          </cell>
          <cell r="J387">
            <v>1</v>
          </cell>
          <cell r="K387">
            <v>1250</v>
          </cell>
          <cell r="N387">
            <v>0</v>
          </cell>
          <cell r="O387">
            <v>1250</v>
          </cell>
        </row>
        <row r="388">
          <cell r="B388" t="str">
            <v>ЕР-00004219</v>
          </cell>
          <cell r="C388" t="str">
            <v>Химматериалы</v>
          </cell>
          <cell r="D388" t="str">
            <v>БУ</v>
          </cell>
          <cell r="H388">
            <v>10</v>
          </cell>
          <cell r="I388">
            <v>2583.33</v>
          </cell>
          <cell r="J388">
            <v>10</v>
          </cell>
          <cell r="K388">
            <v>2583.33</v>
          </cell>
          <cell r="N388">
            <v>0</v>
          </cell>
          <cell r="O388">
            <v>131.49700000000001</v>
          </cell>
        </row>
        <row r="389">
          <cell r="B389" t="str">
            <v>ЕР-00004223</v>
          </cell>
          <cell r="C389" t="str">
            <v>Химматериалы</v>
          </cell>
          <cell r="D389" t="str">
            <v>БУ</v>
          </cell>
          <cell r="H389">
            <v>4</v>
          </cell>
          <cell r="I389">
            <v>900</v>
          </cell>
          <cell r="J389">
            <v>4</v>
          </cell>
          <cell r="K389">
            <v>900</v>
          </cell>
          <cell r="N389">
            <v>0</v>
          </cell>
          <cell r="O389">
            <v>96.01</v>
          </cell>
        </row>
        <row r="390">
          <cell r="B390" t="str">
            <v>ЕР-00004218</v>
          </cell>
          <cell r="C390" t="str">
            <v>Химматериалы</v>
          </cell>
          <cell r="D390" t="str">
            <v>БУ</v>
          </cell>
          <cell r="H390">
            <v>4</v>
          </cell>
          <cell r="I390">
            <v>900</v>
          </cell>
          <cell r="J390">
            <v>4</v>
          </cell>
          <cell r="K390">
            <v>900</v>
          </cell>
          <cell r="N390">
            <v>0</v>
          </cell>
          <cell r="O390">
            <v>278.64999999999998</v>
          </cell>
        </row>
        <row r="391">
          <cell r="B391" t="str">
            <v>ЕР-00004222</v>
          </cell>
          <cell r="C391" t="str">
            <v>Химматериалы</v>
          </cell>
          <cell r="D391" t="str">
            <v>БУ</v>
          </cell>
          <cell r="H391">
            <v>10</v>
          </cell>
          <cell r="I391">
            <v>4833.34</v>
          </cell>
          <cell r="J391">
            <v>10</v>
          </cell>
          <cell r="K391">
            <v>4833.34</v>
          </cell>
          <cell r="N391">
            <v>0</v>
          </cell>
          <cell r="O391">
            <v>371.42833333333334</v>
          </cell>
        </row>
        <row r="392">
          <cell r="B392" t="str">
            <v>ЕР-00010333</v>
          </cell>
          <cell r="C392" t="str">
            <v>Химматериалы</v>
          </cell>
          <cell r="D392" t="str">
            <v>БУ</v>
          </cell>
          <cell r="H392">
            <v>4</v>
          </cell>
          <cell r="I392">
            <v>1666.67</v>
          </cell>
          <cell r="J392">
            <v>4</v>
          </cell>
          <cell r="K392">
            <v>1666.67</v>
          </cell>
          <cell r="N392">
            <v>0</v>
          </cell>
          <cell r="O392">
            <v>518.6825</v>
          </cell>
        </row>
        <row r="393">
          <cell r="B393" t="str">
            <v>ЕР-00010334</v>
          </cell>
          <cell r="C393" t="str">
            <v>Химматериалы</v>
          </cell>
          <cell r="D393" t="str">
            <v>БУ</v>
          </cell>
          <cell r="H393">
            <v>4</v>
          </cell>
          <cell r="I393">
            <v>900</v>
          </cell>
          <cell r="J393">
            <v>4</v>
          </cell>
          <cell r="K393">
            <v>900</v>
          </cell>
          <cell r="N393">
            <v>0</v>
          </cell>
          <cell r="O393">
            <v>113.755</v>
          </cell>
        </row>
        <row r="394">
          <cell r="B394" t="str">
            <v>ЕР-00010338</v>
          </cell>
          <cell r="C394" t="str">
            <v>Химматериалы</v>
          </cell>
          <cell r="D394" t="str">
            <v>БУ</v>
          </cell>
          <cell r="H394">
            <v>4</v>
          </cell>
          <cell r="I394">
            <v>1666.67</v>
          </cell>
          <cell r="J394">
            <v>4</v>
          </cell>
          <cell r="K394">
            <v>1666.67</v>
          </cell>
          <cell r="N394">
            <v>0</v>
          </cell>
          <cell r="O394">
            <v>416.67</v>
          </cell>
        </row>
        <row r="395">
          <cell r="B395" t="str">
            <v>ЕР-00004228</v>
          </cell>
          <cell r="C395" t="str">
            <v>Химматериалы</v>
          </cell>
          <cell r="D395" t="str">
            <v>БУ</v>
          </cell>
          <cell r="H395">
            <v>10</v>
          </cell>
          <cell r="I395">
            <v>17708.330000000002</v>
          </cell>
          <cell r="J395">
            <v>10</v>
          </cell>
          <cell r="K395">
            <v>17708.330000000002</v>
          </cell>
          <cell r="N395">
            <v>0</v>
          </cell>
          <cell r="O395">
            <v>1754.085</v>
          </cell>
        </row>
        <row r="396">
          <cell r="B396" t="str">
            <v>ЕР-00004215</v>
          </cell>
          <cell r="C396" t="str">
            <v>Химматериалы</v>
          </cell>
          <cell r="D396" t="str">
            <v>БУ</v>
          </cell>
          <cell r="H396">
            <v>4</v>
          </cell>
          <cell r="I396">
            <v>900</v>
          </cell>
          <cell r="J396">
            <v>4</v>
          </cell>
          <cell r="K396">
            <v>900</v>
          </cell>
          <cell r="N396">
            <v>0</v>
          </cell>
          <cell r="O396">
            <v>87.663333333333341</v>
          </cell>
        </row>
        <row r="397">
          <cell r="B397" t="str">
            <v>ЕР-00004217</v>
          </cell>
          <cell r="C397" t="str">
            <v>Химматериалы</v>
          </cell>
          <cell r="D397" t="str">
            <v>БУ</v>
          </cell>
          <cell r="H397">
            <v>10</v>
          </cell>
          <cell r="I397">
            <v>1666.66</v>
          </cell>
          <cell r="J397">
            <v>10</v>
          </cell>
          <cell r="K397">
            <v>1666.66</v>
          </cell>
          <cell r="N397">
            <v>0</v>
          </cell>
          <cell r="O397">
            <v>140.88833333333335</v>
          </cell>
        </row>
        <row r="398">
          <cell r="B398" t="str">
            <v>ЕР-00017376</v>
          </cell>
          <cell r="C398" t="str">
            <v>Химматериалы</v>
          </cell>
          <cell r="D398" t="str">
            <v>БУ</v>
          </cell>
          <cell r="H398">
            <v>4</v>
          </cell>
          <cell r="I398">
            <v>3666.67</v>
          </cell>
          <cell r="J398">
            <v>4</v>
          </cell>
          <cell r="K398">
            <v>3666.67</v>
          </cell>
          <cell r="N398">
            <v>0</v>
          </cell>
          <cell r="O398">
            <v>422.45</v>
          </cell>
        </row>
        <row r="399">
          <cell r="B399" t="str">
            <v>ЕР-00004227</v>
          </cell>
          <cell r="C399" t="str">
            <v>Химматериалы</v>
          </cell>
          <cell r="D399" t="str">
            <v>БУ</v>
          </cell>
          <cell r="H399">
            <v>10</v>
          </cell>
          <cell r="I399">
            <v>1750</v>
          </cell>
          <cell r="J399">
            <v>10</v>
          </cell>
          <cell r="K399">
            <v>1750</v>
          </cell>
          <cell r="N399">
            <v>0</v>
          </cell>
          <cell r="O399">
            <v>96.015000000000001</v>
          </cell>
        </row>
        <row r="400">
          <cell r="B400" t="str">
            <v>ЕР-00104569</v>
          </cell>
          <cell r="D400" t="str">
            <v>БУ</v>
          </cell>
          <cell r="H400">
            <v>4</v>
          </cell>
          <cell r="I400">
            <v>900</v>
          </cell>
          <cell r="J400">
            <v>4</v>
          </cell>
          <cell r="K400">
            <v>900</v>
          </cell>
          <cell r="N400">
            <v>0</v>
          </cell>
          <cell r="O400">
            <v>225</v>
          </cell>
        </row>
        <row r="401">
          <cell r="B401" t="str">
            <v>ЕР-00004225</v>
          </cell>
          <cell r="C401" t="str">
            <v>Химматериалы</v>
          </cell>
          <cell r="D401" t="str">
            <v>БУ</v>
          </cell>
          <cell r="H401">
            <v>10</v>
          </cell>
          <cell r="I401">
            <v>1458.33</v>
          </cell>
          <cell r="J401">
            <v>10</v>
          </cell>
          <cell r="K401">
            <v>1458.33</v>
          </cell>
          <cell r="N401">
            <v>0</v>
          </cell>
          <cell r="O401">
            <v>123.14833333333333</v>
          </cell>
        </row>
        <row r="402">
          <cell r="B402" t="str">
            <v>ЕР-00004226</v>
          </cell>
          <cell r="C402" t="str">
            <v>Химматериалы</v>
          </cell>
          <cell r="D402" t="str">
            <v>БУ</v>
          </cell>
          <cell r="H402">
            <v>12</v>
          </cell>
          <cell r="I402">
            <v>6000</v>
          </cell>
          <cell r="J402">
            <v>12</v>
          </cell>
          <cell r="K402">
            <v>6000</v>
          </cell>
          <cell r="N402">
            <v>0</v>
          </cell>
          <cell r="O402">
            <v>558.34199999999998</v>
          </cell>
        </row>
        <row r="403">
          <cell r="B403" t="str">
            <v>ЕР-00000897</v>
          </cell>
          <cell r="C403" t="str">
            <v>Канцелярские товары*</v>
          </cell>
          <cell r="D403" t="str">
            <v>БУ</v>
          </cell>
          <cell r="H403">
            <v>3</v>
          </cell>
          <cell r="I403">
            <v>739.5</v>
          </cell>
          <cell r="J403">
            <v>2</v>
          </cell>
          <cell r="K403">
            <v>493</v>
          </cell>
          <cell r="L403">
            <v>1</v>
          </cell>
          <cell r="M403">
            <v>246.5</v>
          </cell>
          <cell r="N403">
            <v>106.33000000000001</v>
          </cell>
          <cell r="O403">
            <v>140.16999999999999</v>
          </cell>
        </row>
        <row r="404">
          <cell r="B404" t="str">
            <v>ЕР-00002486</v>
          </cell>
          <cell r="C404" t="str">
            <v>Материалы на хознужды*</v>
          </cell>
          <cell r="D404" t="str">
            <v>БУ</v>
          </cell>
          <cell r="H404">
            <v>48</v>
          </cell>
          <cell r="I404">
            <v>2085.6</v>
          </cell>
          <cell r="J404">
            <v>48</v>
          </cell>
          <cell r="K404">
            <v>2085.6</v>
          </cell>
          <cell r="N404">
            <v>0</v>
          </cell>
          <cell r="O404">
            <v>70.180000000000007</v>
          </cell>
        </row>
        <row r="405">
          <cell r="B405" t="str">
            <v>ЕР-00015404</v>
          </cell>
          <cell r="C405" t="str">
            <v>Материалы на хознужды*</v>
          </cell>
          <cell r="D405" t="str">
            <v>БУ</v>
          </cell>
          <cell r="H405">
            <v>271</v>
          </cell>
          <cell r="I405">
            <v>9305.64</v>
          </cell>
          <cell r="J405">
            <v>271</v>
          </cell>
          <cell r="K405">
            <v>9305.64</v>
          </cell>
          <cell r="N405">
            <v>0</v>
          </cell>
          <cell r="O405">
            <v>43.962826086956518</v>
          </cell>
        </row>
        <row r="406">
          <cell r="B406" t="str">
            <v>ЕР-00002472</v>
          </cell>
          <cell r="C406" t="str">
            <v>Материалы на хознужды*</v>
          </cell>
          <cell r="D406" t="str">
            <v>БУ</v>
          </cell>
          <cell r="H406">
            <v>32</v>
          </cell>
          <cell r="I406">
            <v>1821.7</v>
          </cell>
          <cell r="J406">
            <v>32</v>
          </cell>
          <cell r="K406">
            <v>1821.7</v>
          </cell>
          <cell r="N406">
            <v>0</v>
          </cell>
          <cell r="O406">
            <v>46.666666666666664</v>
          </cell>
        </row>
        <row r="407">
          <cell r="B407" t="str">
            <v>ЕР-00001695</v>
          </cell>
          <cell r="C407" t="str">
            <v>Прочие материалы цехового назначения</v>
          </cell>
          <cell r="D407" t="str">
            <v>БУ</v>
          </cell>
          <cell r="H407">
            <v>1</v>
          </cell>
          <cell r="I407">
            <v>1333.33</v>
          </cell>
          <cell r="L407">
            <v>1</v>
          </cell>
          <cell r="M407">
            <v>1333.33</v>
          </cell>
          <cell r="N407">
            <v>0</v>
          </cell>
          <cell r="O407">
            <v>1333.33</v>
          </cell>
        </row>
        <row r="408">
          <cell r="B408" t="str">
            <v>ЕР-00001247</v>
          </cell>
          <cell r="C408" t="str">
            <v>Сырье, материалы и запасные части на ремонт хозспособом</v>
          </cell>
          <cell r="D408" t="str">
            <v>БУ</v>
          </cell>
          <cell r="E408">
            <v>1</v>
          </cell>
          <cell r="F408">
            <v>2052.33</v>
          </cell>
          <cell r="L408">
            <v>1</v>
          </cell>
          <cell r="M408">
            <v>2052.33</v>
          </cell>
          <cell r="N408">
            <v>0</v>
          </cell>
          <cell r="O408">
            <v>2052.33</v>
          </cell>
        </row>
        <row r="409">
          <cell r="B409" t="str">
            <v>ЕР-00005044</v>
          </cell>
          <cell r="C409" t="str">
            <v>Сырье, материалы и запасные части на ремонт хозспособом</v>
          </cell>
          <cell r="D409" t="str">
            <v>БУ</v>
          </cell>
          <cell r="E409">
            <v>0.75</v>
          </cell>
          <cell r="F409">
            <v>8906.25</v>
          </cell>
          <cell r="L409">
            <v>0.75</v>
          </cell>
          <cell r="M409">
            <v>8906.25</v>
          </cell>
          <cell r="N409">
            <v>0</v>
          </cell>
          <cell r="O409">
            <v>11875</v>
          </cell>
        </row>
        <row r="410">
          <cell r="B410" t="str">
            <v>ЕР-00105755</v>
          </cell>
          <cell r="D410" t="str">
            <v>БУ</v>
          </cell>
          <cell r="H410">
            <v>0.51200000000000001</v>
          </cell>
          <cell r="I410">
            <v>40320</v>
          </cell>
          <cell r="J410">
            <v>0.51200000000000001</v>
          </cell>
          <cell r="K410">
            <v>40320</v>
          </cell>
          <cell r="N410">
            <v>0</v>
          </cell>
          <cell r="O410">
            <v>78750</v>
          </cell>
        </row>
        <row r="411">
          <cell r="B411" t="str">
            <v>ЕР-00105757</v>
          </cell>
          <cell r="D411" t="str">
            <v>БУ</v>
          </cell>
          <cell r="H411">
            <v>0.46100000000000002</v>
          </cell>
          <cell r="I411">
            <v>60813.58</v>
          </cell>
          <cell r="J411">
            <v>0.23</v>
          </cell>
          <cell r="K411">
            <v>30340.83</v>
          </cell>
          <cell r="L411">
            <v>0.23100000000000001</v>
          </cell>
          <cell r="M411">
            <v>30472.75</v>
          </cell>
          <cell r="N411">
            <v>0</v>
          </cell>
          <cell r="O411">
            <v>131916.66666666666</v>
          </cell>
        </row>
        <row r="412">
          <cell r="B412" t="str">
            <v>ЕР-00106052</v>
          </cell>
          <cell r="D412" t="str">
            <v>БУ</v>
          </cell>
          <cell r="H412">
            <v>0.61699999999999999</v>
          </cell>
          <cell r="I412">
            <v>48588.75</v>
          </cell>
          <cell r="J412">
            <v>0.61699999999999999</v>
          </cell>
          <cell r="K412">
            <v>48588.75</v>
          </cell>
          <cell r="N412">
            <v>0</v>
          </cell>
          <cell r="O412">
            <v>78750</v>
          </cell>
        </row>
        <row r="413">
          <cell r="B413" t="str">
            <v>ЕР-00103387</v>
          </cell>
          <cell r="C413" t="str">
            <v>Материалы на хознужды*</v>
          </cell>
          <cell r="D413" t="str">
            <v>БУ</v>
          </cell>
          <cell r="E413">
            <v>20</v>
          </cell>
          <cell r="F413">
            <v>7500</v>
          </cell>
          <cell r="L413">
            <v>20</v>
          </cell>
          <cell r="M413">
            <v>7500</v>
          </cell>
          <cell r="N413">
            <v>0</v>
          </cell>
          <cell r="O413">
            <v>375</v>
          </cell>
        </row>
        <row r="414">
          <cell r="B414" t="str">
            <v>ЕР-00004229</v>
          </cell>
          <cell r="C414" t="str">
            <v>Химматериалы</v>
          </cell>
          <cell r="D414" t="str">
            <v>БУ</v>
          </cell>
          <cell r="H414">
            <v>1</v>
          </cell>
          <cell r="I414">
            <v>3109.17</v>
          </cell>
          <cell r="J414">
            <v>1</v>
          </cell>
          <cell r="K414">
            <v>3109.17</v>
          </cell>
          <cell r="N414">
            <v>0</v>
          </cell>
          <cell r="O414">
            <v>3109.17</v>
          </cell>
        </row>
        <row r="415">
          <cell r="B415" t="str">
            <v>ЕР-00104966</v>
          </cell>
          <cell r="D415" t="str">
            <v>БУ</v>
          </cell>
          <cell r="E415">
            <v>5</v>
          </cell>
          <cell r="F415">
            <v>183.33</v>
          </cell>
          <cell r="L415">
            <v>5</v>
          </cell>
          <cell r="M415">
            <v>183.33</v>
          </cell>
          <cell r="N415">
            <v>0</v>
          </cell>
          <cell r="O415">
            <v>36.666000000000004</v>
          </cell>
        </row>
        <row r="416">
          <cell r="B416" t="str">
            <v>ЕР-00016505</v>
          </cell>
          <cell r="C416" t="str">
            <v>Прочие материалы цехового назначения</v>
          </cell>
          <cell r="D416" t="str">
            <v>БУ</v>
          </cell>
          <cell r="E416">
            <v>200</v>
          </cell>
          <cell r="F416">
            <v>500</v>
          </cell>
          <cell r="L416">
            <v>200</v>
          </cell>
          <cell r="M416">
            <v>500</v>
          </cell>
          <cell r="N416">
            <v>0</v>
          </cell>
          <cell r="O416">
            <v>2.5</v>
          </cell>
        </row>
        <row r="417">
          <cell r="B417" t="str">
            <v>ЕР-00106527</v>
          </cell>
          <cell r="D417" t="str">
            <v>БУ</v>
          </cell>
          <cell r="H417">
            <v>1</v>
          </cell>
          <cell r="I417">
            <v>285.83</v>
          </cell>
          <cell r="J417">
            <v>1</v>
          </cell>
          <cell r="K417">
            <v>285.83</v>
          </cell>
          <cell r="N417">
            <v>0</v>
          </cell>
          <cell r="O417">
            <v>285.83</v>
          </cell>
        </row>
        <row r="418">
          <cell r="B418" t="str">
            <v>ЕР-00106270</v>
          </cell>
          <cell r="D418" t="str">
            <v>БУ</v>
          </cell>
          <cell r="H418">
            <v>104</v>
          </cell>
          <cell r="I418">
            <v>1105000</v>
          </cell>
          <cell r="J418">
            <v>104</v>
          </cell>
          <cell r="K418">
            <v>1105000</v>
          </cell>
          <cell r="N418">
            <v>0</v>
          </cell>
          <cell r="O418">
            <v>10625</v>
          </cell>
        </row>
        <row r="419">
          <cell r="B419" t="str">
            <v>ЕР-00005499</v>
          </cell>
          <cell r="C419" t="str">
            <v>Прочие материалы цехового назначения</v>
          </cell>
          <cell r="D419" t="str">
            <v>БУ</v>
          </cell>
          <cell r="H419">
            <v>0.8</v>
          </cell>
          <cell r="I419">
            <v>150.71</v>
          </cell>
          <cell r="J419">
            <v>0.8</v>
          </cell>
          <cell r="K419">
            <v>150.71</v>
          </cell>
          <cell r="N419">
            <v>0</v>
          </cell>
          <cell r="O419">
            <v>188.38749999999999</v>
          </cell>
        </row>
        <row r="420">
          <cell r="B420" t="str">
            <v>ЕР-00004230</v>
          </cell>
          <cell r="C420" t="str">
            <v>Химматериалы</v>
          </cell>
          <cell r="D420" t="str">
            <v>БУ</v>
          </cell>
          <cell r="H420">
            <v>0.1</v>
          </cell>
          <cell r="I420">
            <v>3000</v>
          </cell>
          <cell r="J420">
            <v>0.1</v>
          </cell>
          <cell r="K420">
            <v>3000</v>
          </cell>
          <cell r="N420">
            <v>0</v>
          </cell>
          <cell r="O420">
            <v>33333.299999999996</v>
          </cell>
        </row>
        <row r="421">
          <cell r="B421" t="str">
            <v>ЕР-00106095</v>
          </cell>
          <cell r="D421" t="str">
            <v>БУ</v>
          </cell>
          <cell r="H421">
            <v>15</v>
          </cell>
          <cell r="I421">
            <v>2015</v>
          </cell>
          <cell r="J421">
            <v>15</v>
          </cell>
          <cell r="K421">
            <v>2015</v>
          </cell>
          <cell r="N421">
            <v>0</v>
          </cell>
          <cell r="O421">
            <v>134.33333333333334</v>
          </cell>
        </row>
        <row r="422">
          <cell r="B422" t="str">
            <v>ЕР-00001219</v>
          </cell>
          <cell r="C422" t="str">
            <v>Прочие материалы цехового назначения</v>
          </cell>
          <cell r="D422" t="str">
            <v>БУ</v>
          </cell>
          <cell r="E422">
            <v>1</v>
          </cell>
          <cell r="F422">
            <v>16184.64</v>
          </cell>
          <cell r="H422">
            <v>6.83</v>
          </cell>
          <cell r="I422">
            <v>125146.67</v>
          </cell>
          <cell r="J422">
            <v>7.26</v>
          </cell>
          <cell r="K422">
            <v>130887.15</v>
          </cell>
          <cell r="L422">
            <v>0.56999999999999995</v>
          </cell>
          <cell r="M422">
            <v>10444.16</v>
          </cell>
          <cell r="N422">
            <v>0</v>
          </cell>
          <cell r="O422">
            <v>18323.087719298248</v>
          </cell>
        </row>
        <row r="423">
          <cell r="B423" t="str">
            <v>ЕР-00001226</v>
          </cell>
          <cell r="C423" t="str">
            <v>Прочие материалы цехового назначения</v>
          </cell>
          <cell r="D423" t="str">
            <v>БУ</v>
          </cell>
          <cell r="E423">
            <v>2.0950000000000002</v>
          </cell>
          <cell r="F423">
            <v>36704.03</v>
          </cell>
          <cell r="H423">
            <v>13.27</v>
          </cell>
          <cell r="I423">
            <v>240656.67</v>
          </cell>
          <cell r="J423">
            <v>13.95</v>
          </cell>
          <cell r="K423">
            <v>251699.12</v>
          </cell>
          <cell r="L423">
            <v>1.415</v>
          </cell>
          <cell r="M423">
            <v>25661.58</v>
          </cell>
          <cell r="N423">
            <v>3.1500000004598405E-3</v>
          </cell>
          <cell r="O423">
            <v>18135.39</v>
          </cell>
        </row>
        <row r="424">
          <cell r="B424" t="str">
            <v>ЕР-00101871</v>
          </cell>
          <cell r="C424" t="str">
            <v>Материалы для оргтехники и оргтехника прочие (без ОС)</v>
          </cell>
          <cell r="D424" t="str">
            <v>БУ</v>
          </cell>
          <cell r="H424">
            <v>1</v>
          </cell>
          <cell r="I424">
            <v>3833.33</v>
          </cell>
          <cell r="J424">
            <v>1</v>
          </cell>
          <cell r="K424">
            <v>3833.33</v>
          </cell>
          <cell r="N424">
            <v>0</v>
          </cell>
          <cell r="O424">
            <v>3833.33</v>
          </cell>
        </row>
        <row r="425">
          <cell r="B425" t="str">
            <v>ЕР-00102216</v>
          </cell>
          <cell r="C425" t="str">
            <v>Материалы для оргтехники и оргтехника прочие (без ОС)</v>
          </cell>
          <cell r="D425" t="str">
            <v>БУ</v>
          </cell>
          <cell r="H425">
            <v>1</v>
          </cell>
          <cell r="I425">
            <v>3683.33</v>
          </cell>
          <cell r="J425">
            <v>1</v>
          </cell>
          <cell r="K425">
            <v>3683.33</v>
          </cell>
          <cell r="N425">
            <v>0</v>
          </cell>
          <cell r="O425">
            <v>3683.33</v>
          </cell>
        </row>
        <row r="426">
          <cell r="B426" t="str">
            <v>ЕР-00102217</v>
          </cell>
          <cell r="C426" t="str">
            <v>Материалы для оргтехники и оргтехника прочие (без ОС)</v>
          </cell>
          <cell r="D426" t="str">
            <v>БУ</v>
          </cell>
          <cell r="H426">
            <v>3</v>
          </cell>
          <cell r="I426">
            <v>11791.66</v>
          </cell>
          <cell r="J426">
            <v>3</v>
          </cell>
          <cell r="K426">
            <v>11791.66</v>
          </cell>
          <cell r="N426">
            <v>0</v>
          </cell>
          <cell r="O426">
            <v>4633.333333333333</v>
          </cell>
        </row>
        <row r="427">
          <cell r="B427" t="str">
            <v>ЕР-00016049</v>
          </cell>
          <cell r="C427" t="str">
            <v>Прочие материалы цехового назначения</v>
          </cell>
          <cell r="D427" t="str">
            <v>БУ</v>
          </cell>
          <cell r="H427">
            <v>8</v>
          </cell>
          <cell r="I427">
            <v>7060</v>
          </cell>
          <cell r="J427">
            <v>8</v>
          </cell>
          <cell r="K427">
            <v>7060</v>
          </cell>
          <cell r="N427">
            <v>0</v>
          </cell>
          <cell r="O427">
            <v>481.66649999999998</v>
          </cell>
        </row>
        <row r="428">
          <cell r="B428" t="str">
            <v>ЕР-00017709</v>
          </cell>
          <cell r="C428" t="str">
            <v>Прочие материалы цехового назначения</v>
          </cell>
          <cell r="D428" t="str">
            <v>БУ</v>
          </cell>
          <cell r="H428">
            <v>60</v>
          </cell>
          <cell r="I428">
            <v>36.5</v>
          </cell>
          <cell r="J428">
            <v>60</v>
          </cell>
          <cell r="K428">
            <v>36.5</v>
          </cell>
          <cell r="N428">
            <v>0</v>
          </cell>
          <cell r="O428">
            <v>0.60650000000000004</v>
          </cell>
        </row>
        <row r="429">
          <cell r="B429" t="str">
            <v>ЕР-00101789</v>
          </cell>
          <cell r="C429" t="str">
            <v>Прочие материалы цехового назначения</v>
          </cell>
          <cell r="D429" t="str">
            <v>БУ</v>
          </cell>
          <cell r="H429">
            <v>20</v>
          </cell>
          <cell r="I429">
            <v>12.83</v>
          </cell>
          <cell r="J429">
            <v>20</v>
          </cell>
          <cell r="K429">
            <v>12.83</v>
          </cell>
          <cell r="N429">
            <v>0</v>
          </cell>
          <cell r="O429">
            <v>0.64149999999999996</v>
          </cell>
        </row>
        <row r="430">
          <cell r="B430" t="str">
            <v>ЕР-00010567</v>
          </cell>
          <cell r="C430" t="str">
            <v>Прочие материалы цехового назначения</v>
          </cell>
          <cell r="D430" t="str">
            <v>БУ</v>
          </cell>
          <cell r="H430">
            <v>1300</v>
          </cell>
          <cell r="I430">
            <v>1300</v>
          </cell>
          <cell r="J430">
            <v>1300</v>
          </cell>
          <cell r="K430">
            <v>1300</v>
          </cell>
          <cell r="N430">
            <v>0</v>
          </cell>
          <cell r="O430">
            <v>1.2143999999999999</v>
          </cell>
        </row>
        <row r="431">
          <cell r="B431" t="str">
            <v>ЕР-00103117</v>
          </cell>
          <cell r="C431" t="str">
            <v>Прочие материалы цехового назначения</v>
          </cell>
          <cell r="D431" t="str">
            <v>БУ</v>
          </cell>
          <cell r="E431">
            <v>2352</v>
          </cell>
          <cell r="F431">
            <v>1364.89</v>
          </cell>
          <cell r="H431">
            <v>60</v>
          </cell>
          <cell r="I431">
            <v>33.75</v>
          </cell>
          <cell r="J431">
            <v>474</v>
          </cell>
          <cell r="K431">
            <v>274.89</v>
          </cell>
          <cell r="L431">
            <v>1938</v>
          </cell>
          <cell r="M431">
            <v>1123.75</v>
          </cell>
          <cell r="N431">
            <v>2.7187500002128218E-3</v>
          </cell>
          <cell r="O431">
            <v>0.57984895833333328</v>
          </cell>
        </row>
        <row r="432">
          <cell r="B432" t="str">
            <v>ЕР-00100711</v>
          </cell>
          <cell r="C432" t="str">
            <v>Прочие материалы цехового назначения</v>
          </cell>
          <cell r="D432" t="str">
            <v>БУ</v>
          </cell>
          <cell r="E432">
            <v>36</v>
          </cell>
          <cell r="F432">
            <v>91.5</v>
          </cell>
          <cell r="J432">
            <v>36</v>
          </cell>
          <cell r="K432">
            <v>91.5</v>
          </cell>
          <cell r="N432">
            <v>0</v>
          </cell>
          <cell r="O432">
            <v>2.5416666666666665</v>
          </cell>
        </row>
        <row r="433">
          <cell r="B433" t="str">
            <v>ЕР-00001111</v>
          </cell>
          <cell r="C433" t="str">
            <v>Прочие материалы цехового назначения</v>
          </cell>
          <cell r="D433" t="str">
            <v>БУ</v>
          </cell>
          <cell r="E433">
            <v>50</v>
          </cell>
          <cell r="F433">
            <v>625</v>
          </cell>
          <cell r="L433">
            <v>50</v>
          </cell>
          <cell r="M433">
            <v>625</v>
          </cell>
          <cell r="N433">
            <v>0</v>
          </cell>
          <cell r="O433">
            <v>12.5</v>
          </cell>
        </row>
        <row r="434">
          <cell r="B434" t="str">
            <v>ЕР-00102928</v>
          </cell>
          <cell r="C434" t="str">
            <v>Канцелярские товары*</v>
          </cell>
          <cell r="D434" t="str">
            <v>БУ</v>
          </cell>
          <cell r="H434">
            <v>120</v>
          </cell>
          <cell r="I434">
            <v>124800</v>
          </cell>
          <cell r="J434">
            <v>120</v>
          </cell>
          <cell r="K434">
            <v>124800</v>
          </cell>
          <cell r="N434">
            <v>0</v>
          </cell>
          <cell r="O434">
            <v>1040</v>
          </cell>
        </row>
        <row r="435">
          <cell r="B435" t="str">
            <v>ЕР-00016494</v>
          </cell>
          <cell r="C435" t="str">
            <v>Канцелярские товары*</v>
          </cell>
          <cell r="D435" t="str">
            <v>БУ</v>
          </cell>
          <cell r="E435">
            <v>4</v>
          </cell>
          <cell r="F435">
            <v>1026.1300000000001</v>
          </cell>
          <cell r="H435">
            <v>40</v>
          </cell>
          <cell r="I435">
            <v>14541.03</v>
          </cell>
          <cell r="J435">
            <v>33</v>
          </cell>
          <cell r="K435">
            <v>11039.75</v>
          </cell>
          <cell r="L435">
            <v>11</v>
          </cell>
          <cell r="M435">
            <v>4527.41</v>
          </cell>
          <cell r="N435">
            <v>524.38166666666712</v>
          </cell>
          <cell r="O435">
            <v>363.91166666666663</v>
          </cell>
        </row>
        <row r="436">
          <cell r="B436" t="str">
            <v>ЕР-00000879</v>
          </cell>
          <cell r="C436" t="str">
            <v>Канцелярские товары*</v>
          </cell>
          <cell r="D436" t="str">
            <v>БУ</v>
          </cell>
          <cell r="H436">
            <v>13</v>
          </cell>
          <cell r="I436">
            <v>5142.1499999999996</v>
          </cell>
          <cell r="J436">
            <v>13</v>
          </cell>
          <cell r="K436">
            <v>5142.1499999999996</v>
          </cell>
          <cell r="N436">
            <v>0</v>
          </cell>
          <cell r="O436">
            <v>449.47888888888889</v>
          </cell>
        </row>
        <row r="437">
          <cell r="B437" t="str">
            <v>ЕР-00102640</v>
          </cell>
          <cell r="C437" t="str">
            <v>Сырье, материалы и запасные части на ремонт хозспособом</v>
          </cell>
          <cell r="D437" t="str">
            <v>БУ</v>
          </cell>
          <cell r="H437">
            <v>6</v>
          </cell>
          <cell r="I437">
            <v>15495</v>
          </cell>
          <cell r="J437">
            <v>6</v>
          </cell>
          <cell r="K437">
            <v>15495</v>
          </cell>
          <cell r="N437">
            <v>0</v>
          </cell>
          <cell r="O437">
            <v>2582.5</v>
          </cell>
        </row>
        <row r="438">
          <cell r="B438" t="str">
            <v>ЕР-00004611</v>
          </cell>
          <cell r="C438" t="str">
            <v>Прочие материалы цехового назначения</v>
          </cell>
          <cell r="D438" t="str">
            <v>БУ</v>
          </cell>
          <cell r="E438">
            <v>7</v>
          </cell>
          <cell r="F438">
            <v>2432.5</v>
          </cell>
          <cell r="H438">
            <v>2</v>
          </cell>
          <cell r="I438">
            <v>813.33</v>
          </cell>
          <cell r="J438">
            <v>9</v>
          </cell>
          <cell r="K438">
            <v>3245.83</v>
          </cell>
          <cell r="N438">
            <v>0</v>
          </cell>
          <cell r="O438">
            <v>390</v>
          </cell>
        </row>
        <row r="439">
          <cell r="B439" t="str">
            <v>ЕР-00003266</v>
          </cell>
          <cell r="C439" t="str">
            <v>Материалы на хознужды*</v>
          </cell>
          <cell r="D439" t="str">
            <v>БУ</v>
          </cell>
          <cell r="H439">
            <v>21</v>
          </cell>
          <cell r="I439">
            <v>5330.99</v>
          </cell>
          <cell r="J439">
            <v>21</v>
          </cell>
          <cell r="K439">
            <v>5330.99</v>
          </cell>
          <cell r="N439">
            <v>0</v>
          </cell>
          <cell r="O439">
            <v>487.73750000000001</v>
          </cell>
        </row>
        <row r="440">
          <cell r="B440" t="str">
            <v>ЕР-00017515</v>
          </cell>
          <cell r="C440" t="str">
            <v>Сырье, материалы и запасные части на ремонт хозспособом</v>
          </cell>
          <cell r="D440" t="str">
            <v>БУ</v>
          </cell>
          <cell r="E440">
            <v>60</v>
          </cell>
          <cell r="F440">
            <v>2599.9899999999998</v>
          </cell>
          <cell r="J440">
            <v>50</v>
          </cell>
          <cell r="K440">
            <v>2166.66</v>
          </cell>
          <cell r="L440">
            <v>10</v>
          </cell>
          <cell r="M440">
            <v>433.33</v>
          </cell>
          <cell r="N440">
            <v>0</v>
          </cell>
          <cell r="O440">
            <v>43.332999999999998</v>
          </cell>
        </row>
        <row r="441">
          <cell r="B441" t="str">
            <v>ЕР-00103488</v>
          </cell>
          <cell r="C441" t="str">
            <v>Спецодежда и средства защиты</v>
          </cell>
          <cell r="D441" t="str">
            <v>БУ</v>
          </cell>
          <cell r="E441">
            <v>95</v>
          </cell>
          <cell r="F441">
            <v>6650</v>
          </cell>
          <cell r="J441">
            <v>95</v>
          </cell>
          <cell r="K441">
            <v>6650</v>
          </cell>
          <cell r="N441">
            <v>0</v>
          </cell>
          <cell r="O441">
            <v>70</v>
          </cell>
        </row>
        <row r="442">
          <cell r="B442" t="str">
            <v>ЕР-00003262</v>
          </cell>
          <cell r="C442" t="str">
            <v>Материалы на хознужды*</v>
          </cell>
          <cell r="D442" t="str">
            <v>БУ</v>
          </cell>
          <cell r="H442">
            <v>30</v>
          </cell>
          <cell r="I442">
            <v>1719.57</v>
          </cell>
          <cell r="J442">
            <v>27</v>
          </cell>
          <cell r="K442">
            <v>1454.94</v>
          </cell>
          <cell r="L442">
            <v>3</v>
          </cell>
          <cell r="M442">
            <v>264.63</v>
          </cell>
          <cell r="N442">
            <v>50.493000000000023</v>
          </cell>
          <cell r="O442">
            <v>71.378999999999991</v>
          </cell>
        </row>
        <row r="443">
          <cell r="B443" t="str">
            <v>ЕР-00000909</v>
          </cell>
          <cell r="C443" t="str">
            <v>Канцелярские товары*</v>
          </cell>
          <cell r="D443" t="str">
            <v>БУ</v>
          </cell>
          <cell r="E443">
            <v>3</v>
          </cell>
          <cell r="F443">
            <v>78.92</v>
          </cell>
          <cell r="H443">
            <v>167</v>
          </cell>
          <cell r="I443">
            <v>4116.4399999999996</v>
          </cell>
          <cell r="J443">
            <v>169</v>
          </cell>
          <cell r="K443">
            <v>4170.8999999999996</v>
          </cell>
          <cell r="L443">
            <v>1</v>
          </cell>
          <cell r="M443">
            <v>24.46</v>
          </cell>
          <cell r="N443">
            <v>7.9711940298507464</v>
          </cell>
          <cell r="O443">
            <v>16.488805970149254</v>
          </cell>
        </row>
        <row r="444">
          <cell r="B444" t="str">
            <v>ЕР-00004743</v>
          </cell>
          <cell r="C444" t="str">
            <v>Прочие материалы цехового назначения</v>
          </cell>
          <cell r="D444" t="str">
            <v>БУ</v>
          </cell>
          <cell r="E444">
            <v>0.8</v>
          </cell>
          <cell r="F444">
            <v>745.76</v>
          </cell>
          <cell r="J444">
            <v>0.3</v>
          </cell>
          <cell r="K444">
            <v>279.66000000000003</v>
          </cell>
          <cell r="L444">
            <v>0.5</v>
          </cell>
          <cell r="M444">
            <v>466.1</v>
          </cell>
          <cell r="N444">
            <v>0</v>
          </cell>
          <cell r="O444">
            <v>932.2</v>
          </cell>
        </row>
        <row r="445">
          <cell r="B445" t="str">
            <v>ЕР-00106309</v>
          </cell>
          <cell r="D445" t="str">
            <v>БУ</v>
          </cell>
          <cell r="H445">
            <v>3</v>
          </cell>
          <cell r="I445">
            <v>1500</v>
          </cell>
          <cell r="J445">
            <v>3</v>
          </cell>
          <cell r="K445">
            <v>1500</v>
          </cell>
          <cell r="N445">
            <v>0</v>
          </cell>
          <cell r="O445">
            <v>500</v>
          </cell>
        </row>
        <row r="446">
          <cell r="B446" t="str">
            <v>ЕР-00000801</v>
          </cell>
          <cell r="C446" t="str">
            <v>Канцелярские товары*</v>
          </cell>
          <cell r="D446" t="str">
            <v>БУ</v>
          </cell>
          <cell r="E446">
            <v>5</v>
          </cell>
          <cell r="F446">
            <v>4000</v>
          </cell>
          <cell r="H446">
            <v>23</v>
          </cell>
          <cell r="I446">
            <v>18400</v>
          </cell>
          <cell r="J446">
            <v>25</v>
          </cell>
          <cell r="K446">
            <v>20000</v>
          </cell>
          <cell r="L446">
            <v>3</v>
          </cell>
          <cell r="M446">
            <v>2400</v>
          </cell>
          <cell r="N446">
            <v>0</v>
          </cell>
          <cell r="O446">
            <v>800</v>
          </cell>
        </row>
        <row r="447">
          <cell r="B447" t="str">
            <v>ЕР-00016940</v>
          </cell>
          <cell r="C447" t="str">
            <v>Канцелярские товары*</v>
          </cell>
          <cell r="D447" t="str">
            <v>БУ</v>
          </cell>
          <cell r="E447">
            <v>4</v>
          </cell>
          <cell r="F447">
            <v>1400</v>
          </cell>
          <cell r="J447">
            <v>3</v>
          </cell>
          <cell r="K447">
            <v>1050</v>
          </cell>
          <cell r="L447">
            <v>1</v>
          </cell>
          <cell r="M447">
            <v>350</v>
          </cell>
          <cell r="N447">
            <v>0</v>
          </cell>
          <cell r="O447">
            <v>350</v>
          </cell>
        </row>
        <row r="448">
          <cell r="B448" t="str">
            <v>ЕР-00106310</v>
          </cell>
          <cell r="D448" t="str">
            <v>БУ</v>
          </cell>
          <cell r="H448">
            <v>12</v>
          </cell>
          <cell r="I448">
            <v>4800</v>
          </cell>
          <cell r="J448">
            <v>6</v>
          </cell>
          <cell r="K448">
            <v>2400</v>
          </cell>
          <cell r="L448">
            <v>6</v>
          </cell>
          <cell r="M448">
            <v>2400</v>
          </cell>
          <cell r="N448">
            <v>0</v>
          </cell>
          <cell r="O448">
            <v>400</v>
          </cell>
        </row>
        <row r="449">
          <cell r="B449" t="str">
            <v>ЕР-00000806</v>
          </cell>
          <cell r="C449" t="str">
            <v>Канцелярские товары*</v>
          </cell>
          <cell r="D449" t="str">
            <v>БУ</v>
          </cell>
          <cell r="E449">
            <v>8</v>
          </cell>
          <cell r="F449">
            <v>2400</v>
          </cell>
          <cell r="L449">
            <v>8</v>
          </cell>
          <cell r="M449">
            <v>2400</v>
          </cell>
          <cell r="N449">
            <v>0</v>
          </cell>
          <cell r="O449">
            <v>300</v>
          </cell>
        </row>
        <row r="450">
          <cell r="B450" t="str">
            <v>ЕР-00106311</v>
          </cell>
          <cell r="D450" t="str">
            <v>БУ</v>
          </cell>
          <cell r="H450">
            <v>30</v>
          </cell>
          <cell r="I450">
            <v>10500</v>
          </cell>
          <cell r="J450">
            <v>23</v>
          </cell>
          <cell r="K450">
            <v>8050</v>
          </cell>
          <cell r="L450">
            <v>7</v>
          </cell>
          <cell r="M450">
            <v>2450</v>
          </cell>
          <cell r="N450">
            <v>-388.88500000000022</v>
          </cell>
          <cell r="O450">
            <v>405.55500000000001</v>
          </cell>
        </row>
        <row r="451">
          <cell r="B451" t="str">
            <v>ЕР-00000809</v>
          </cell>
          <cell r="C451" t="str">
            <v>Канцелярские товары*</v>
          </cell>
          <cell r="D451" t="str">
            <v>БУ</v>
          </cell>
          <cell r="H451">
            <v>21</v>
          </cell>
          <cell r="I451">
            <v>16800</v>
          </cell>
          <cell r="J451">
            <v>21</v>
          </cell>
          <cell r="K451">
            <v>16800</v>
          </cell>
          <cell r="N451">
            <v>0</v>
          </cell>
          <cell r="O451">
            <v>870.4</v>
          </cell>
        </row>
        <row r="452">
          <cell r="B452" t="str">
            <v>ЕР-00000810</v>
          </cell>
          <cell r="C452" t="str">
            <v>Канцелярские товары*</v>
          </cell>
          <cell r="D452" t="str">
            <v>БУ</v>
          </cell>
          <cell r="H452">
            <v>10</v>
          </cell>
          <cell r="I452">
            <v>5000</v>
          </cell>
          <cell r="J452">
            <v>10</v>
          </cell>
          <cell r="K452">
            <v>5000</v>
          </cell>
          <cell r="N452">
            <v>0</v>
          </cell>
          <cell r="O452">
            <v>500</v>
          </cell>
        </row>
        <row r="453">
          <cell r="B453" t="str">
            <v>ЕР-00000817</v>
          </cell>
          <cell r="C453" t="str">
            <v>Канцелярские товары*</v>
          </cell>
          <cell r="D453" t="str">
            <v>БУ</v>
          </cell>
          <cell r="H453">
            <v>20</v>
          </cell>
          <cell r="I453">
            <v>5000</v>
          </cell>
          <cell r="J453">
            <v>20</v>
          </cell>
          <cell r="K453">
            <v>5000</v>
          </cell>
          <cell r="N453">
            <v>0</v>
          </cell>
          <cell r="O453">
            <v>224.64</v>
          </cell>
        </row>
        <row r="454">
          <cell r="B454" t="str">
            <v>ЕР-00000823</v>
          </cell>
          <cell r="C454" t="str">
            <v>Канцелярские товары*</v>
          </cell>
          <cell r="D454" t="str">
            <v>БУ</v>
          </cell>
          <cell r="E454">
            <v>5</v>
          </cell>
          <cell r="F454">
            <v>2400</v>
          </cell>
          <cell r="J454">
            <v>5</v>
          </cell>
          <cell r="K454">
            <v>2400</v>
          </cell>
          <cell r="N454">
            <v>0</v>
          </cell>
          <cell r="O454">
            <v>522.24</v>
          </cell>
        </row>
        <row r="455">
          <cell r="B455" t="str">
            <v>ЕР-00105460</v>
          </cell>
          <cell r="D455" t="str">
            <v>БУ</v>
          </cell>
          <cell r="H455">
            <v>1</v>
          </cell>
          <cell r="I455">
            <v>34.130000000000003</v>
          </cell>
          <cell r="J455">
            <v>1</v>
          </cell>
          <cell r="K455">
            <v>34.130000000000003</v>
          </cell>
          <cell r="N455">
            <v>0</v>
          </cell>
          <cell r="O455">
            <v>34.130000000000003</v>
          </cell>
        </row>
        <row r="456">
          <cell r="B456" t="str">
            <v>ЕР-00104882</v>
          </cell>
          <cell r="D456" t="str">
            <v>БУ</v>
          </cell>
          <cell r="E456">
            <v>5</v>
          </cell>
          <cell r="F456">
            <v>2400</v>
          </cell>
          <cell r="L456">
            <v>5</v>
          </cell>
          <cell r="M456">
            <v>2400</v>
          </cell>
          <cell r="N456">
            <v>0</v>
          </cell>
          <cell r="O456">
            <v>480</v>
          </cell>
        </row>
        <row r="457">
          <cell r="B457" t="str">
            <v>ЕР-00016995</v>
          </cell>
          <cell r="C457" t="str">
            <v>Канцелярские товары*</v>
          </cell>
          <cell r="D457" t="str">
            <v>БУ</v>
          </cell>
          <cell r="E457">
            <v>5</v>
          </cell>
          <cell r="F457">
            <v>2000</v>
          </cell>
          <cell r="L457">
            <v>5</v>
          </cell>
          <cell r="M457">
            <v>2000</v>
          </cell>
          <cell r="N457">
            <v>0</v>
          </cell>
          <cell r="O457">
            <v>400</v>
          </cell>
        </row>
        <row r="458">
          <cell r="B458" t="str">
            <v>ЕР-00000827</v>
          </cell>
          <cell r="C458" t="str">
            <v>Канцелярские товары*</v>
          </cell>
          <cell r="D458" t="str">
            <v>БУ</v>
          </cell>
          <cell r="H458">
            <v>5</v>
          </cell>
          <cell r="I458">
            <v>4500</v>
          </cell>
          <cell r="J458">
            <v>3</v>
          </cell>
          <cell r="K458">
            <v>2700</v>
          </cell>
          <cell r="L458">
            <v>2</v>
          </cell>
          <cell r="M458">
            <v>1800</v>
          </cell>
          <cell r="N458">
            <v>0</v>
          </cell>
          <cell r="O458">
            <v>900</v>
          </cell>
        </row>
        <row r="459">
          <cell r="B459" t="str">
            <v>ЕР-00106312</v>
          </cell>
          <cell r="D459" t="str">
            <v>БУ</v>
          </cell>
          <cell r="H459">
            <v>21</v>
          </cell>
          <cell r="I459">
            <v>7350</v>
          </cell>
          <cell r="J459">
            <v>14</v>
          </cell>
          <cell r="K459">
            <v>4900</v>
          </cell>
          <cell r="L459">
            <v>7</v>
          </cell>
          <cell r="M459">
            <v>2450</v>
          </cell>
          <cell r="N459">
            <v>0</v>
          </cell>
          <cell r="O459">
            <v>350</v>
          </cell>
        </row>
        <row r="460">
          <cell r="B460" t="str">
            <v>ЕР-00001074</v>
          </cell>
          <cell r="C460" t="str">
            <v>Сырье, материалы и запасные части на ремонт хозспособом</v>
          </cell>
          <cell r="D460" t="str">
            <v>БУ</v>
          </cell>
          <cell r="E460">
            <v>20</v>
          </cell>
          <cell r="F460">
            <v>334.77</v>
          </cell>
          <cell r="H460">
            <v>10</v>
          </cell>
          <cell r="I460">
            <v>154.16999999999999</v>
          </cell>
          <cell r="J460">
            <v>10</v>
          </cell>
          <cell r="K460">
            <v>162.97999999999999</v>
          </cell>
          <cell r="L460">
            <v>20</v>
          </cell>
          <cell r="M460">
            <v>325.95999999999998</v>
          </cell>
          <cell r="N460">
            <v>0</v>
          </cell>
          <cell r="O460">
            <v>16.297999999999998</v>
          </cell>
        </row>
        <row r="461">
          <cell r="B461" t="str">
            <v>ЕР-00106446</v>
          </cell>
          <cell r="D461" t="str">
            <v>БУ</v>
          </cell>
          <cell r="H461">
            <v>1</v>
          </cell>
          <cell r="I461">
            <v>43470.83</v>
          </cell>
          <cell r="J461">
            <v>1</v>
          </cell>
          <cell r="K461">
            <v>43470.83</v>
          </cell>
          <cell r="N461">
            <v>0</v>
          </cell>
          <cell r="O461">
            <v>43470.83</v>
          </cell>
        </row>
        <row r="462">
          <cell r="B462" t="str">
            <v>ЕР-00005138</v>
          </cell>
          <cell r="C462" t="str">
            <v>Прочие материалы цехового назначения</v>
          </cell>
          <cell r="D462" t="str">
            <v>БУ</v>
          </cell>
          <cell r="E462">
            <v>30</v>
          </cell>
          <cell r="F462">
            <v>250</v>
          </cell>
          <cell r="J462">
            <v>4</v>
          </cell>
          <cell r="K462">
            <v>33.33</v>
          </cell>
          <cell r="L462">
            <v>26</v>
          </cell>
          <cell r="M462">
            <v>216.67</v>
          </cell>
          <cell r="N462">
            <v>0</v>
          </cell>
          <cell r="O462">
            <v>8.3334615384615383</v>
          </cell>
        </row>
        <row r="463">
          <cell r="B463" t="str">
            <v>ЕР-00005137</v>
          </cell>
          <cell r="C463" t="str">
            <v>Прочие материалы цехового назначения</v>
          </cell>
          <cell r="D463" t="str">
            <v>БУ</v>
          </cell>
          <cell r="E463">
            <v>30</v>
          </cell>
          <cell r="F463">
            <v>250</v>
          </cell>
          <cell r="J463">
            <v>4</v>
          </cell>
          <cell r="K463">
            <v>33.33</v>
          </cell>
          <cell r="L463">
            <v>26</v>
          </cell>
          <cell r="M463">
            <v>216.67</v>
          </cell>
          <cell r="N463">
            <v>0</v>
          </cell>
          <cell r="O463">
            <v>8.3334615384615383</v>
          </cell>
        </row>
        <row r="464">
          <cell r="B464" t="str">
            <v>ЕР-00000910</v>
          </cell>
          <cell r="C464" t="str">
            <v>Канцелярские товары*</v>
          </cell>
          <cell r="D464" t="str">
            <v>БУ</v>
          </cell>
          <cell r="E464">
            <v>5</v>
          </cell>
          <cell r="F464">
            <v>112.96</v>
          </cell>
          <cell r="H464">
            <v>50</v>
          </cell>
          <cell r="I464">
            <v>2689.12</v>
          </cell>
          <cell r="J464">
            <v>55</v>
          </cell>
          <cell r="K464">
            <v>2802.08</v>
          </cell>
          <cell r="N464">
            <v>0</v>
          </cell>
          <cell r="O464">
            <v>11.082857142857142</v>
          </cell>
        </row>
        <row r="465">
          <cell r="B465" t="str">
            <v>ЕР-00000911</v>
          </cell>
          <cell r="C465" t="str">
            <v>Канцелярские товары*</v>
          </cell>
          <cell r="D465" t="str">
            <v>БУ</v>
          </cell>
          <cell r="H465">
            <v>8</v>
          </cell>
          <cell r="I465">
            <v>480.25</v>
          </cell>
          <cell r="J465">
            <v>8</v>
          </cell>
          <cell r="K465">
            <v>480.25</v>
          </cell>
          <cell r="N465">
            <v>0</v>
          </cell>
          <cell r="O465">
            <v>13.866666666666667</v>
          </cell>
        </row>
        <row r="466">
          <cell r="B466" t="str">
            <v>ЕР-00000913</v>
          </cell>
          <cell r="C466" t="str">
            <v>Канцелярские товары*</v>
          </cell>
          <cell r="D466" t="str">
            <v>БУ</v>
          </cell>
          <cell r="E466">
            <v>2</v>
          </cell>
          <cell r="F466">
            <v>82.12</v>
          </cell>
          <cell r="H466">
            <v>47</v>
          </cell>
          <cell r="I466">
            <v>1999.19</v>
          </cell>
          <cell r="J466">
            <v>49</v>
          </cell>
          <cell r="K466">
            <v>2081.31</v>
          </cell>
          <cell r="N466">
            <v>0</v>
          </cell>
          <cell r="O466">
            <v>20.874615384615385</v>
          </cell>
        </row>
        <row r="467">
          <cell r="B467" t="str">
            <v>ЕР-00000914</v>
          </cell>
          <cell r="C467" t="str">
            <v>Канцелярские товары*</v>
          </cell>
          <cell r="D467" t="str">
            <v>БУ</v>
          </cell>
          <cell r="H467">
            <v>23</v>
          </cell>
          <cell r="I467">
            <v>5996.02</v>
          </cell>
          <cell r="J467">
            <v>23</v>
          </cell>
          <cell r="K467">
            <v>5996.02</v>
          </cell>
          <cell r="N467">
            <v>0</v>
          </cell>
          <cell r="O467">
            <v>57.575454545454548</v>
          </cell>
        </row>
        <row r="468">
          <cell r="B468" t="str">
            <v>ЕР-00011101</v>
          </cell>
          <cell r="C468" t="str">
            <v>Канцелярские товары*</v>
          </cell>
          <cell r="D468" t="str">
            <v>БУ</v>
          </cell>
          <cell r="H468">
            <v>36</v>
          </cell>
          <cell r="I468">
            <v>13088.06</v>
          </cell>
          <cell r="J468">
            <v>36</v>
          </cell>
          <cell r="K468">
            <v>13088.06</v>
          </cell>
          <cell r="N468">
            <v>0</v>
          </cell>
          <cell r="O468">
            <v>82.933333333333337</v>
          </cell>
        </row>
        <row r="469">
          <cell r="B469" t="str">
            <v>ЕР-00000916</v>
          </cell>
          <cell r="C469" t="str">
            <v>Канцелярские товары*</v>
          </cell>
          <cell r="D469" t="str">
            <v>БУ</v>
          </cell>
          <cell r="H469">
            <v>26</v>
          </cell>
          <cell r="I469">
            <v>1583.08</v>
          </cell>
          <cell r="J469">
            <v>26</v>
          </cell>
          <cell r="K469">
            <v>1583.08</v>
          </cell>
          <cell r="N469">
            <v>0</v>
          </cell>
          <cell r="O469">
            <v>33.266923076923078</v>
          </cell>
        </row>
        <row r="470">
          <cell r="B470" t="str">
            <v>ЕР-00105305</v>
          </cell>
          <cell r="D470" t="str">
            <v>БУ</v>
          </cell>
          <cell r="E470">
            <v>16</v>
          </cell>
          <cell r="F470">
            <v>21333.279999999999</v>
          </cell>
          <cell r="L470">
            <v>16</v>
          </cell>
          <cell r="M470">
            <v>21333.279999999999</v>
          </cell>
          <cell r="N470">
            <v>0</v>
          </cell>
          <cell r="O470">
            <v>1333.33</v>
          </cell>
        </row>
        <row r="471">
          <cell r="B471" t="str">
            <v>ЕР-00102756</v>
          </cell>
          <cell r="C471" t="str">
            <v>Прочие материалы цехового назначения</v>
          </cell>
          <cell r="D471" t="str">
            <v>БУ</v>
          </cell>
          <cell r="H471">
            <v>8</v>
          </cell>
          <cell r="I471">
            <v>200</v>
          </cell>
          <cell r="J471">
            <v>8</v>
          </cell>
          <cell r="K471">
            <v>200</v>
          </cell>
          <cell r="N471">
            <v>0</v>
          </cell>
          <cell r="O471">
            <v>25</v>
          </cell>
        </row>
        <row r="472">
          <cell r="B472" t="str">
            <v>ЕР-00000917</v>
          </cell>
          <cell r="C472" t="str">
            <v>Канцелярские товары*</v>
          </cell>
          <cell r="D472" t="str">
            <v>БУ</v>
          </cell>
          <cell r="H472">
            <v>12</v>
          </cell>
          <cell r="I472">
            <v>2826.99</v>
          </cell>
          <cell r="J472">
            <v>12</v>
          </cell>
          <cell r="K472">
            <v>2826.99</v>
          </cell>
          <cell r="N472">
            <v>0</v>
          </cell>
          <cell r="O472">
            <v>11.06</v>
          </cell>
        </row>
        <row r="473">
          <cell r="B473" t="str">
            <v>ЕР-00017141</v>
          </cell>
          <cell r="C473" t="str">
            <v>Инвентарь и спецоснастка</v>
          </cell>
          <cell r="D473" t="str">
            <v>БУ</v>
          </cell>
          <cell r="E473">
            <v>9</v>
          </cell>
          <cell r="F473">
            <v>680.86</v>
          </cell>
          <cell r="J473">
            <v>3</v>
          </cell>
          <cell r="K473">
            <v>226.95</v>
          </cell>
          <cell r="L473">
            <v>6</v>
          </cell>
          <cell r="M473">
            <v>453.91</v>
          </cell>
          <cell r="N473">
            <v>0</v>
          </cell>
          <cell r="O473">
            <v>75.651666666666671</v>
          </cell>
        </row>
        <row r="474">
          <cell r="B474" t="str">
            <v>ЕР-00011366</v>
          </cell>
          <cell r="C474" t="str">
            <v>Прочие материалы цехового назначения</v>
          </cell>
          <cell r="D474" t="str">
            <v>БУ</v>
          </cell>
          <cell r="E474">
            <v>4</v>
          </cell>
          <cell r="F474">
            <v>4374.46</v>
          </cell>
          <cell r="L474">
            <v>4</v>
          </cell>
          <cell r="M474">
            <v>4374.46</v>
          </cell>
          <cell r="N474">
            <v>0</v>
          </cell>
          <cell r="O474">
            <v>1093.615</v>
          </cell>
        </row>
        <row r="475">
          <cell r="B475" t="str">
            <v>ЕР-00001363</v>
          </cell>
          <cell r="C475" t="str">
            <v>Прочие материалы цехового назначения</v>
          </cell>
          <cell r="D475" t="str">
            <v>БУ</v>
          </cell>
          <cell r="H475">
            <v>1</v>
          </cell>
          <cell r="I475">
            <v>2085.83</v>
          </cell>
          <cell r="J475">
            <v>1</v>
          </cell>
          <cell r="K475">
            <v>2085.83</v>
          </cell>
          <cell r="N475">
            <v>0</v>
          </cell>
          <cell r="O475">
            <v>2415</v>
          </cell>
        </row>
        <row r="476">
          <cell r="B476" t="str">
            <v>ЕР-00104818</v>
          </cell>
          <cell r="D476" t="str">
            <v>БУ</v>
          </cell>
          <cell r="E476">
            <v>5</v>
          </cell>
          <cell r="F476">
            <v>1952.9</v>
          </cell>
          <cell r="H476">
            <v>30</v>
          </cell>
          <cell r="I476">
            <v>13975</v>
          </cell>
          <cell r="J476">
            <v>30</v>
          </cell>
          <cell r="K476">
            <v>13652.49</v>
          </cell>
          <cell r="L476">
            <v>5</v>
          </cell>
          <cell r="M476">
            <v>2275.41</v>
          </cell>
          <cell r="N476">
            <v>0</v>
          </cell>
          <cell r="O476">
            <v>455.08199999999999</v>
          </cell>
        </row>
        <row r="477">
          <cell r="B477" t="str">
            <v>ЕР-00015801</v>
          </cell>
          <cell r="C477" t="str">
            <v>Канцелярские товары*</v>
          </cell>
          <cell r="D477" t="str">
            <v>БУ</v>
          </cell>
          <cell r="E477">
            <v>9</v>
          </cell>
          <cell r="F477">
            <v>394.55</v>
          </cell>
          <cell r="H477">
            <v>59</v>
          </cell>
          <cell r="I477">
            <v>5473.72</v>
          </cell>
          <cell r="J477">
            <v>68</v>
          </cell>
          <cell r="K477">
            <v>5868.27</v>
          </cell>
          <cell r="N477">
            <v>0</v>
          </cell>
          <cell r="O477">
            <v>19.116666666666667</v>
          </cell>
        </row>
        <row r="478">
          <cell r="B478" t="str">
            <v>ЕР-00011102</v>
          </cell>
          <cell r="C478" t="str">
            <v>Канцелярские товары*</v>
          </cell>
          <cell r="D478" t="str">
            <v>БУ</v>
          </cell>
          <cell r="E478">
            <v>2</v>
          </cell>
          <cell r="F478">
            <v>75.38</v>
          </cell>
          <cell r="H478">
            <v>6</v>
          </cell>
          <cell r="I478">
            <v>492.3</v>
          </cell>
          <cell r="J478">
            <v>2</v>
          </cell>
          <cell r="K478">
            <v>75.38</v>
          </cell>
          <cell r="L478">
            <v>6</v>
          </cell>
          <cell r="M478">
            <v>492.3</v>
          </cell>
          <cell r="N478">
            <v>0</v>
          </cell>
          <cell r="O478">
            <v>82.05</v>
          </cell>
        </row>
        <row r="479">
          <cell r="B479" t="str">
            <v>ЕР-00017845</v>
          </cell>
          <cell r="C479" t="str">
            <v>Материалы для оргтехники и оргтехника прочие (без ОС)</v>
          </cell>
          <cell r="D479" t="str">
            <v>БУ</v>
          </cell>
          <cell r="H479">
            <v>2</v>
          </cell>
          <cell r="I479">
            <v>666.67</v>
          </cell>
          <cell r="J479">
            <v>2</v>
          </cell>
          <cell r="K479">
            <v>666.67</v>
          </cell>
          <cell r="N479">
            <v>0</v>
          </cell>
          <cell r="O479">
            <v>740</v>
          </cell>
        </row>
        <row r="480">
          <cell r="B480" t="str">
            <v>ЕР-00001113</v>
          </cell>
          <cell r="C480" t="str">
            <v>Сырье, материалы и запасные части на ремонт хозспособом</v>
          </cell>
          <cell r="D480" t="str">
            <v>БУ</v>
          </cell>
          <cell r="E480">
            <v>1</v>
          </cell>
          <cell r="F480">
            <v>143.75</v>
          </cell>
          <cell r="H480">
            <v>8</v>
          </cell>
          <cell r="I480">
            <v>2753.33</v>
          </cell>
          <cell r="J480">
            <v>9</v>
          </cell>
          <cell r="K480">
            <v>2897.08</v>
          </cell>
          <cell r="N480">
            <v>0</v>
          </cell>
          <cell r="O480">
            <v>321.89777777777778</v>
          </cell>
        </row>
        <row r="481">
          <cell r="B481" t="str">
            <v>ЕР-00017531</v>
          </cell>
          <cell r="C481" t="str">
            <v>Инвентарь и спецоснастка</v>
          </cell>
          <cell r="D481" t="str">
            <v>БУ</v>
          </cell>
          <cell r="H481">
            <v>1</v>
          </cell>
          <cell r="I481">
            <v>2500</v>
          </cell>
          <cell r="J481">
            <v>1</v>
          </cell>
          <cell r="K481">
            <v>2500</v>
          </cell>
          <cell r="N481">
            <v>0</v>
          </cell>
          <cell r="O481">
            <v>2500</v>
          </cell>
        </row>
        <row r="482">
          <cell r="B482" t="str">
            <v>ЕР-00104485</v>
          </cell>
          <cell r="D482" t="str">
            <v>БУ</v>
          </cell>
          <cell r="H482">
            <v>250</v>
          </cell>
          <cell r="I482">
            <v>1167.5</v>
          </cell>
          <cell r="J482">
            <v>250</v>
          </cell>
          <cell r="K482">
            <v>1167.5</v>
          </cell>
          <cell r="N482">
            <v>0</v>
          </cell>
          <cell r="O482">
            <v>4.67</v>
          </cell>
        </row>
        <row r="483">
          <cell r="B483" t="str">
            <v>ЕР-00005353</v>
          </cell>
          <cell r="C483" t="str">
            <v>Материалы для оргтехники и оргтехника прочие (без ОС)</v>
          </cell>
          <cell r="D483" t="str">
            <v>БУ</v>
          </cell>
          <cell r="H483">
            <v>2</v>
          </cell>
          <cell r="I483">
            <v>680</v>
          </cell>
          <cell r="J483">
            <v>2</v>
          </cell>
          <cell r="K483">
            <v>680</v>
          </cell>
          <cell r="N483">
            <v>0</v>
          </cell>
          <cell r="O483">
            <v>420</v>
          </cell>
        </row>
        <row r="484">
          <cell r="B484" t="str">
            <v>ЕР-00016830</v>
          </cell>
          <cell r="C484" t="str">
            <v>Материалы для оргтехники и оргтехника прочие (без ОС)</v>
          </cell>
          <cell r="D484" t="str">
            <v>БУ</v>
          </cell>
          <cell r="H484">
            <v>1</v>
          </cell>
          <cell r="I484">
            <v>5850</v>
          </cell>
          <cell r="J484">
            <v>1</v>
          </cell>
          <cell r="K484">
            <v>5850</v>
          </cell>
          <cell r="N484">
            <v>0</v>
          </cell>
          <cell r="O484">
            <v>5850</v>
          </cell>
        </row>
        <row r="485">
          <cell r="B485" t="str">
            <v>ЕР-00003884</v>
          </cell>
          <cell r="C485" t="str">
            <v>Материалы на хознужды*</v>
          </cell>
          <cell r="D485" t="str">
            <v>БУ</v>
          </cell>
          <cell r="H485">
            <v>30</v>
          </cell>
          <cell r="I485">
            <v>1144.75</v>
          </cell>
          <cell r="J485">
            <v>30</v>
          </cell>
          <cell r="K485">
            <v>1144.75</v>
          </cell>
          <cell r="N485">
            <v>0</v>
          </cell>
          <cell r="O485">
            <v>47.95</v>
          </cell>
        </row>
        <row r="486">
          <cell r="B486" t="str">
            <v>ЕР-00017014</v>
          </cell>
          <cell r="C486" t="str">
            <v>Материалы на хознужды*</v>
          </cell>
          <cell r="D486" t="str">
            <v>БУ</v>
          </cell>
          <cell r="H486">
            <v>39</v>
          </cell>
          <cell r="I486">
            <v>6547.94</v>
          </cell>
          <cell r="J486">
            <v>35</v>
          </cell>
          <cell r="K486">
            <v>5880.47</v>
          </cell>
          <cell r="L486">
            <v>4</v>
          </cell>
          <cell r="M486">
            <v>667.47</v>
          </cell>
          <cell r="N486">
            <v>0</v>
          </cell>
          <cell r="O486">
            <v>166.86750000000001</v>
          </cell>
        </row>
        <row r="487">
          <cell r="B487" t="str">
            <v>ЕР-00104426</v>
          </cell>
          <cell r="D487" t="str">
            <v>БУ</v>
          </cell>
          <cell r="H487">
            <v>1</v>
          </cell>
          <cell r="I487">
            <v>35000</v>
          </cell>
          <cell r="J487">
            <v>1</v>
          </cell>
          <cell r="K487">
            <v>35000</v>
          </cell>
          <cell r="N487">
            <v>0</v>
          </cell>
          <cell r="O487">
            <v>107282.5</v>
          </cell>
        </row>
        <row r="488">
          <cell r="B488" t="str">
            <v>ЕР-00105846</v>
          </cell>
          <cell r="D488" t="str">
            <v>БУ</v>
          </cell>
          <cell r="H488">
            <v>50</v>
          </cell>
          <cell r="I488">
            <v>98.07</v>
          </cell>
          <cell r="L488">
            <v>50</v>
          </cell>
          <cell r="M488">
            <v>98.07</v>
          </cell>
          <cell r="N488">
            <v>0</v>
          </cell>
          <cell r="O488">
            <v>1.9613999999999998</v>
          </cell>
        </row>
        <row r="489">
          <cell r="B489" t="str">
            <v>ЕР-00005269</v>
          </cell>
          <cell r="C489" t="str">
            <v>Материалы для оргтехники и оргтехника прочие (без ОС)</v>
          </cell>
          <cell r="D489" t="str">
            <v>БУ</v>
          </cell>
          <cell r="H489">
            <v>4</v>
          </cell>
          <cell r="I489">
            <v>1360</v>
          </cell>
          <cell r="J489">
            <v>4</v>
          </cell>
          <cell r="K489">
            <v>1360</v>
          </cell>
          <cell r="N489">
            <v>0</v>
          </cell>
          <cell r="O489">
            <v>420</v>
          </cell>
        </row>
        <row r="490">
          <cell r="B490" t="str">
            <v>ЕР-00007742</v>
          </cell>
          <cell r="C490" t="str">
            <v>Материалы для оргтехники и оргтехника прочие (без ОС)</v>
          </cell>
          <cell r="D490" t="str">
            <v>БУ</v>
          </cell>
          <cell r="H490">
            <v>2</v>
          </cell>
          <cell r="I490">
            <v>49666.67</v>
          </cell>
          <cell r="J490">
            <v>2</v>
          </cell>
          <cell r="K490">
            <v>49666.67</v>
          </cell>
          <cell r="N490">
            <v>0</v>
          </cell>
          <cell r="O490">
            <v>24833.334999999999</v>
          </cell>
        </row>
        <row r="491">
          <cell r="B491" t="str">
            <v>ЕР-00005271</v>
          </cell>
          <cell r="C491" t="str">
            <v>Материалы для оргтехники и оргтехника прочие (без ОС)</v>
          </cell>
          <cell r="D491" t="str">
            <v>БУ</v>
          </cell>
          <cell r="H491">
            <v>1</v>
          </cell>
          <cell r="I491">
            <v>7500</v>
          </cell>
          <cell r="J491">
            <v>1</v>
          </cell>
          <cell r="K491">
            <v>7500</v>
          </cell>
          <cell r="N491">
            <v>0</v>
          </cell>
          <cell r="O491">
            <v>10200</v>
          </cell>
        </row>
        <row r="492">
          <cell r="B492" t="str">
            <v>ЕР-00005454</v>
          </cell>
          <cell r="C492" t="str">
            <v>Материалы для оргтехники и оргтехника прочие (без ОС)</v>
          </cell>
          <cell r="D492" t="str">
            <v>БУ</v>
          </cell>
          <cell r="H492">
            <v>5</v>
          </cell>
          <cell r="I492">
            <v>38750</v>
          </cell>
          <cell r="J492">
            <v>5</v>
          </cell>
          <cell r="K492">
            <v>38750</v>
          </cell>
          <cell r="N492">
            <v>0</v>
          </cell>
          <cell r="O492">
            <v>7750</v>
          </cell>
        </row>
        <row r="493">
          <cell r="B493" t="str">
            <v>ЕР-00005272</v>
          </cell>
          <cell r="C493" t="str">
            <v>Материалы для оргтехники и оргтехника прочие (без ОС)</v>
          </cell>
          <cell r="D493" t="str">
            <v>БУ</v>
          </cell>
          <cell r="H493">
            <v>3</v>
          </cell>
          <cell r="I493">
            <v>33766.67</v>
          </cell>
          <cell r="J493">
            <v>3</v>
          </cell>
          <cell r="K493">
            <v>33766.67</v>
          </cell>
          <cell r="N493">
            <v>0</v>
          </cell>
          <cell r="O493">
            <v>12800</v>
          </cell>
        </row>
        <row r="494">
          <cell r="B494" t="str">
            <v>ЕР-00102017</v>
          </cell>
          <cell r="C494" t="str">
            <v>Материалы для оргтехники и оргтехника прочие (без ОС)</v>
          </cell>
          <cell r="D494" t="str">
            <v>БУ</v>
          </cell>
          <cell r="H494">
            <v>30</v>
          </cell>
          <cell r="I494">
            <v>11266.67</v>
          </cell>
          <cell r="J494">
            <v>30</v>
          </cell>
          <cell r="K494">
            <v>11266.67</v>
          </cell>
          <cell r="N494">
            <v>0</v>
          </cell>
          <cell r="O494">
            <v>475</v>
          </cell>
        </row>
        <row r="495">
          <cell r="B495" t="str">
            <v>ЕР-00005273</v>
          </cell>
          <cell r="C495" t="str">
            <v>Материалы для оргтехники и оргтехника прочие (без ОС)</v>
          </cell>
          <cell r="D495" t="str">
            <v>БУ</v>
          </cell>
          <cell r="H495">
            <v>120</v>
          </cell>
          <cell r="I495">
            <v>38400</v>
          </cell>
          <cell r="J495">
            <v>120</v>
          </cell>
          <cell r="K495">
            <v>38400</v>
          </cell>
          <cell r="N495">
            <v>0</v>
          </cell>
          <cell r="O495">
            <v>430</v>
          </cell>
        </row>
        <row r="496">
          <cell r="B496" t="str">
            <v>ЕР-00011246</v>
          </cell>
          <cell r="C496" t="str">
            <v>Материалы для оргтехники и оргтехника прочие (без ОС)</v>
          </cell>
          <cell r="D496" t="str">
            <v>БУ</v>
          </cell>
          <cell r="E496">
            <v>4</v>
          </cell>
          <cell r="F496">
            <v>11792.27</v>
          </cell>
          <cell r="L496">
            <v>4</v>
          </cell>
          <cell r="M496">
            <v>11792.27</v>
          </cell>
          <cell r="N496">
            <v>0</v>
          </cell>
          <cell r="O496">
            <v>2948.0675000000001</v>
          </cell>
        </row>
        <row r="497">
          <cell r="B497" t="str">
            <v>ЕР-00005274</v>
          </cell>
          <cell r="C497" t="str">
            <v>Материалы для оргтехники и оргтехника прочие (без ОС)</v>
          </cell>
          <cell r="D497" t="str">
            <v>БУ</v>
          </cell>
          <cell r="H497">
            <v>12</v>
          </cell>
          <cell r="I497">
            <v>57240</v>
          </cell>
          <cell r="J497">
            <v>12</v>
          </cell>
          <cell r="K497">
            <v>57240</v>
          </cell>
          <cell r="N497">
            <v>0</v>
          </cell>
          <cell r="O497">
            <v>6100</v>
          </cell>
        </row>
        <row r="498">
          <cell r="B498" t="str">
            <v>ЕР-00016828</v>
          </cell>
          <cell r="C498" t="str">
            <v>Материалы для оргтехники и оргтехника прочие (без ОС)</v>
          </cell>
          <cell r="D498" t="str">
            <v>БУ</v>
          </cell>
          <cell r="H498">
            <v>9</v>
          </cell>
          <cell r="I498">
            <v>1800</v>
          </cell>
          <cell r="J498">
            <v>9</v>
          </cell>
          <cell r="K498">
            <v>1800</v>
          </cell>
          <cell r="N498">
            <v>0</v>
          </cell>
          <cell r="O498">
            <v>388.38</v>
          </cell>
        </row>
        <row r="499">
          <cell r="B499" t="str">
            <v>ЕР-00102386</v>
          </cell>
          <cell r="C499" t="str">
            <v>Прочие материалы цехового назначения</v>
          </cell>
          <cell r="D499" t="str">
            <v>БУ</v>
          </cell>
          <cell r="E499">
            <v>3</v>
          </cell>
          <cell r="F499">
            <v>445</v>
          </cell>
          <cell r="L499">
            <v>3</v>
          </cell>
          <cell r="M499">
            <v>445</v>
          </cell>
          <cell r="N499">
            <v>0</v>
          </cell>
          <cell r="O499">
            <v>148.33333333333334</v>
          </cell>
        </row>
        <row r="500">
          <cell r="B500" t="str">
            <v>ЕР-00103856</v>
          </cell>
          <cell r="C500" t="str">
            <v>Сырье, материалы и запасные части на ремонт хозспособом</v>
          </cell>
          <cell r="D500" t="str">
            <v>БУ</v>
          </cell>
          <cell r="E500">
            <v>60</v>
          </cell>
          <cell r="F500">
            <v>2250</v>
          </cell>
          <cell r="J500">
            <v>10</v>
          </cell>
          <cell r="K500">
            <v>375</v>
          </cell>
          <cell r="L500">
            <v>50</v>
          </cell>
          <cell r="M500">
            <v>1875</v>
          </cell>
          <cell r="N500">
            <v>0</v>
          </cell>
          <cell r="O500">
            <v>37.5</v>
          </cell>
        </row>
        <row r="501">
          <cell r="B501" t="str">
            <v>ЕР-00017177</v>
          </cell>
          <cell r="C501" t="str">
            <v>Прочие материалы цехового назначения</v>
          </cell>
          <cell r="D501" t="str">
            <v>БУ</v>
          </cell>
          <cell r="H501">
            <v>2</v>
          </cell>
          <cell r="I501">
            <v>2323.33</v>
          </cell>
          <cell r="J501">
            <v>2</v>
          </cell>
          <cell r="K501">
            <v>2323.33</v>
          </cell>
          <cell r="N501">
            <v>0</v>
          </cell>
          <cell r="O501">
            <v>1161.665</v>
          </cell>
        </row>
        <row r="502">
          <cell r="B502" t="str">
            <v>ЕР-00016430</v>
          </cell>
          <cell r="C502" t="str">
            <v>Канцелярские товары*</v>
          </cell>
          <cell r="D502" t="str">
            <v>БУ</v>
          </cell>
          <cell r="E502">
            <v>1</v>
          </cell>
          <cell r="F502">
            <v>3577.29</v>
          </cell>
          <cell r="L502">
            <v>1</v>
          </cell>
          <cell r="M502">
            <v>3577.29</v>
          </cell>
          <cell r="N502">
            <v>0</v>
          </cell>
          <cell r="O502">
            <v>3577.29</v>
          </cell>
        </row>
        <row r="503">
          <cell r="B503" t="str">
            <v>ЕР-00102134</v>
          </cell>
          <cell r="C503" t="str">
            <v>Прочие материалы цехового назначения</v>
          </cell>
          <cell r="D503" t="str">
            <v>БУ</v>
          </cell>
          <cell r="H503">
            <v>1</v>
          </cell>
          <cell r="I503">
            <v>5200</v>
          </cell>
          <cell r="J503">
            <v>1</v>
          </cell>
          <cell r="K503">
            <v>5200</v>
          </cell>
          <cell r="N503">
            <v>0</v>
          </cell>
          <cell r="O503">
            <v>5600</v>
          </cell>
        </row>
        <row r="504">
          <cell r="B504" t="str">
            <v>ЕР-00006777</v>
          </cell>
          <cell r="C504" t="str">
            <v>Прочие материалы цехового назначения</v>
          </cell>
          <cell r="D504" t="str">
            <v>БУ</v>
          </cell>
          <cell r="E504">
            <v>20</v>
          </cell>
          <cell r="F504">
            <v>2355.9299999999998</v>
          </cell>
          <cell r="L504">
            <v>20</v>
          </cell>
          <cell r="M504">
            <v>2355.9299999999998</v>
          </cell>
          <cell r="N504">
            <v>0</v>
          </cell>
          <cell r="O504">
            <v>117.79649999999999</v>
          </cell>
        </row>
        <row r="505">
          <cell r="B505" t="str">
            <v>ЕР-00105801</v>
          </cell>
          <cell r="D505" t="str">
            <v>БУ</v>
          </cell>
          <cell r="H505">
            <v>305</v>
          </cell>
          <cell r="I505">
            <v>17791.669999999998</v>
          </cell>
          <cell r="J505">
            <v>305</v>
          </cell>
          <cell r="K505">
            <v>17791.669999999998</v>
          </cell>
          <cell r="N505">
            <v>0</v>
          </cell>
          <cell r="O505">
            <v>58.333344262295078</v>
          </cell>
        </row>
        <row r="506">
          <cell r="B506" t="str">
            <v>ЕР-00106127</v>
          </cell>
          <cell r="D506" t="str">
            <v>БУ</v>
          </cell>
          <cell r="H506">
            <v>1</v>
          </cell>
          <cell r="I506">
            <v>875</v>
          </cell>
          <cell r="J506">
            <v>1</v>
          </cell>
          <cell r="K506">
            <v>875</v>
          </cell>
          <cell r="N506">
            <v>0</v>
          </cell>
          <cell r="O506">
            <v>875</v>
          </cell>
        </row>
        <row r="507">
          <cell r="B507" t="str">
            <v>ЕР-00103067</v>
          </cell>
          <cell r="C507" t="str">
            <v>Материалы для оргтехники и оргтехника прочие (без ОС)</v>
          </cell>
          <cell r="D507" t="str">
            <v>БУ</v>
          </cell>
          <cell r="H507">
            <v>2</v>
          </cell>
          <cell r="I507">
            <v>2033.33</v>
          </cell>
          <cell r="J507">
            <v>2</v>
          </cell>
          <cell r="K507">
            <v>2033.33</v>
          </cell>
          <cell r="N507">
            <v>0</v>
          </cell>
          <cell r="O507">
            <v>1016.665</v>
          </cell>
        </row>
        <row r="508">
          <cell r="B508" t="str">
            <v>ЕР-00101058</v>
          </cell>
          <cell r="C508" t="str">
            <v>Материалы для оргтехники и оргтехника прочие (без ОС)</v>
          </cell>
          <cell r="D508" t="str">
            <v>БУ</v>
          </cell>
          <cell r="H508">
            <v>1</v>
          </cell>
          <cell r="I508">
            <v>3191.67</v>
          </cell>
          <cell r="J508">
            <v>1</v>
          </cell>
          <cell r="K508">
            <v>3191.67</v>
          </cell>
          <cell r="N508">
            <v>0</v>
          </cell>
          <cell r="O508">
            <v>3191.67</v>
          </cell>
        </row>
        <row r="509">
          <cell r="B509" t="str">
            <v>ЕР-00100252</v>
          </cell>
          <cell r="C509" t="str">
            <v>Материалы для оргтехники и оргтехника прочие (без ОС)</v>
          </cell>
          <cell r="D509" t="str">
            <v>БУ</v>
          </cell>
          <cell r="H509">
            <v>3</v>
          </cell>
          <cell r="I509">
            <v>2225</v>
          </cell>
          <cell r="J509">
            <v>3</v>
          </cell>
          <cell r="K509">
            <v>2225</v>
          </cell>
          <cell r="N509">
            <v>0</v>
          </cell>
          <cell r="O509">
            <v>741.66666666666663</v>
          </cell>
        </row>
        <row r="510">
          <cell r="B510" t="str">
            <v>ЕР-00011585</v>
          </cell>
          <cell r="C510" t="str">
            <v>Материалы для оргтехники и оргтехника прочие (без ОС)</v>
          </cell>
          <cell r="D510" t="str">
            <v>БУ</v>
          </cell>
          <cell r="H510">
            <v>10</v>
          </cell>
          <cell r="I510">
            <v>1208.33</v>
          </cell>
          <cell r="J510">
            <v>10</v>
          </cell>
          <cell r="K510">
            <v>1208.33</v>
          </cell>
          <cell r="N510">
            <v>0</v>
          </cell>
          <cell r="O510">
            <v>183.33500000000001</v>
          </cell>
        </row>
        <row r="511">
          <cell r="B511" t="str">
            <v>ЕР-00100253</v>
          </cell>
          <cell r="C511" t="str">
            <v>Материалы для оргтехники и оргтехника прочие (без ОС)</v>
          </cell>
          <cell r="D511" t="str">
            <v>БУ</v>
          </cell>
          <cell r="H511">
            <v>1</v>
          </cell>
          <cell r="I511">
            <v>1041.67</v>
          </cell>
          <cell r="J511">
            <v>1</v>
          </cell>
          <cell r="K511">
            <v>1041.67</v>
          </cell>
          <cell r="N511">
            <v>0</v>
          </cell>
          <cell r="O511">
            <v>1041.67</v>
          </cell>
        </row>
        <row r="512">
          <cell r="B512" t="str">
            <v>ЕР-00002174</v>
          </cell>
          <cell r="C512" t="str">
            <v>Прочие материалы цехового назначения</v>
          </cell>
          <cell r="D512" t="str">
            <v>БУ</v>
          </cell>
          <cell r="E512">
            <v>67</v>
          </cell>
          <cell r="F512">
            <v>34194.1</v>
          </cell>
          <cell r="L512">
            <v>67</v>
          </cell>
          <cell r="M512">
            <v>34194.1</v>
          </cell>
          <cell r="N512">
            <v>0</v>
          </cell>
          <cell r="O512">
            <v>510.35970149253728</v>
          </cell>
        </row>
        <row r="513">
          <cell r="B513" t="str">
            <v>ЕР-00002190</v>
          </cell>
          <cell r="C513" t="str">
            <v>Прочие материалы цехового назначения</v>
          </cell>
          <cell r="D513" t="str">
            <v>БУ</v>
          </cell>
          <cell r="E513">
            <v>200</v>
          </cell>
          <cell r="F513">
            <v>19491.53</v>
          </cell>
          <cell r="L513">
            <v>200</v>
          </cell>
          <cell r="M513">
            <v>19491.53</v>
          </cell>
          <cell r="N513">
            <v>0</v>
          </cell>
          <cell r="O513">
            <v>97.457650000000001</v>
          </cell>
        </row>
        <row r="514">
          <cell r="B514" t="str">
            <v>ЕР-00002237</v>
          </cell>
          <cell r="C514" t="str">
            <v>Прочие материалы цехового назначения</v>
          </cell>
          <cell r="D514" t="str">
            <v>БУ</v>
          </cell>
          <cell r="H514">
            <v>145</v>
          </cell>
          <cell r="I514">
            <v>53166.67</v>
          </cell>
          <cell r="J514">
            <v>145</v>
          </cell>
          <cell r="K514">
            <v>53166.67</v>
          </cell>
          <cell r="N514">
            <v>0</v>
          </cell>
          <cell r="O514">
            <v>366.66668965517238</v>
          </cell>
        </row>
        <row r="515">
          <cell r="B515" t="str">
            <v>ЕР-00002194</v>
          </cell>
          <cell r="C515" t="str">
            <v>Прочие материалы цехового назначения</v>
          </cell>
          <cell r="D515" t="str">
            <v>БУ</v>
          </cell>
          <cell r="E515">
            <v>200</v>
          </cell>
          <cell r="F515">
            <v>33559.32</v>
          </cell>
          <cell r="H515">
            <v>30</v>
          </cell>
          <cell r="I515">
            <v>9000</v>
          </cell>
          <cell r="J515">
            <v>230</v>
          </cell>
          <cell r="K515">
            <v>42559.32</v>
          </cell>
          <cell r="N515">
            <v>0</v>
          </cell>
          <cell r="O515">
            <v>185.04052173913044</v>
          </cell>
        </row>
        <row r="516">
          <cell r="B516" t="str">
            <v>ЕР-00010923</v>
          </cell>
          <cell r="C516" t="str">
            <v>Прочие материалы цехового назначения</v>
          </cell>
          <cell r="D516" t="str">
            <v>БУ</v>
          </cell>
          <cell r="E516">
            <v>297</v>
          </cell>
          <cell r="F516">
            <v>79475.509999999995</v>
          </cell>
          <cell r="L516">
            <v>297</v>
          </cell>
          <cell r="M516">
            <v>79475.509999999995</v>
          </cell>
          <cell r="N516">
            <v>0</v>
          </cell>
          <cell r="O516">
            <v>267.59430976430974</v>
          </cell>
        </row>
        <row r="517">
          <cell r="B517" t="str">
            <v>ЕР-00002195</v>
          </cell>
          <cell r="C517" t="str">
            <v>Прочие материалы цехового назначения</v>
          </cell>
          <cell r="D517" t="str">
            <v>БУ</v>
          </cell>
          <cell r="E517">
            <v>480</v>
          </cell>
          <cell r="F517">
            <v>171410.38</v>
          </cell>
          <cell r="L517">
            <v>480</v>
          </cell>
          <cell r="M517">
            <v>171410.38</v>
          </cell>
          <cell r="N517">
            <v>0</v>
          </cell>
          <cell r="O517">
            <v>357.10495833333334</v>
          </cell>
        </row>
        <row r="518">
          <cell r="B518" t="str">
            <v>ЕР-00010924</v>
          </cell>
          <cell r="C518" t="str">
            <v>Прочие материалы цехового назначения</v>
          </cell>
          <cell r="D518" t="str">
            <v>БУ</v>
          </cell>
          <cell r="E518">
            <v>145</v>
          </cell>
          <cell r="F518">
            <v>18099.48</v>
          </cell>
          <cell r="L518">
            <v>145</v>
          </cell>
          <cell r="M518">
            <v>18099.48</v>
          </cell>
          <cell r="N518">
            <v>0</v>
          </cell>
          <cell r="O518">
            <v>124.824</v>
          </cell>
        </row>
        <row r="519">
          <cell r="B519" t="str">
            <v>ЕР-00009744</v>
          </cell>
          <cell r="C519" t="str">
            <v>Прочие материалы цехового назначения</v>
          </cell>
          <cell r="D519" t="str">
            <v>БУ</v>
          </cell>
          <cell r="E519">
            <v>625</v>
          </cell>
          <cell r="F519">
            <v>6838.2</v>
          </cell>
          <cell r="L519">
            <v>625</v>
          </cell>
          <cell r="M519">
            <v>6838.2</v>
          </cell>
          <cell r="N519">
            <v>0</v>
          </cell>
          <cell r="O519">
            <v>10.94112</v>
          </cell>
        </row>
        <row r="520">
          <cell r="B520" t="str">
            <v>ЕР-00010918</v>
          </cell>
          <cell r="C520" t="str">
            <v>Прочие материалы цехового назначения</v>
          </cell>
          <cell r="D520" t="str">
            <v>БУ</v>
          </cell>
          <cell r="E520">
            <v>2047</v>
          </cell>
          <cell r="F520">
            <v>62722.8</v>
          </cell>
          <cell r="L520">
            <v>2047</v>
          </cell>
          <cell r="M520">
            <v>62722.8</v>
          </cell>
          <cell r="N520">
            <v>0</v>
          </cell>
          <cell r="O520">
            <v>30.641328773815342</v>
          </cell>
        </row>
        <row r="521">
          <cell r="B521" t="str">
            <v>ЕР-00002217</v>
          </cell>
          <cell r="C521" t="str">
            <v>Прочие материалы цехового назначения</v>
          </cell>
          <cell r="D521" t="str">
            <v>БУ</v>
          </cell>
          <cell r="E521">
            <v>200</v>
          </cell>
          <cell r="F521">
            <v>10250</v>
          </cell>
          <cell r="H521">
            <v>65</v>
          </cell>
          <cell r="I521">
            <v>2654.17</v>
          </cell>
          <cell r="J521">
            <v>265</v>
          </cell>
          <cell r="K521">
            <v>12904.17</v>
          </cell>
          <cell r="N521">
            <v>0</v>
          </cell>
          <cell r="O521">
            <v>53.333350000000003</v>
          </cell>
        </row>
        <row r="522">
          <cell r="B522" t="str">
            <v>ЕР-00002207</v>
          </cell>
          <cell r="C522" t="str">
            <v>Прочие материалы цехового назначения</v>
          </cell>
          <cell r="D522" t="str">
            <v>БУ</v>
          </cell>
          <cell r="E522">
            <v>30</v>
          </cell>
          <cell r="F522">
            <v>1325</v>
          </cell>
          <cell r="L522">
            <v>30</v>
          </cell>
          <cell r="M522">
            <v>1325</v>
          </cell>
          <cell r="N522">
            <v>0</v>
          </cell>
          <cell r="O522">
            <v>44.166666666666664</v>
          </cell>
        </row>
        <row r="523">
          <cell r="B523" t="str">
            <v>ЕР-00011201</v>
          </cell>
          <cell r="C523" t="str">
            <v>Прочие материалы цехового назначения</v>
          </cell>
          <cell r="D523" t="str">
            <v>БУ</v>
          </cell>
          <cell r="H523">
            <v>10</v>
          </cell>
          <cell r="I523">
            <v>7525</v>
          </cell>
          <cell r="J523">
            <v>10</v>
          </cell>
          <cell r="K523">
            <v>7525</v>
          </cell>
          <cell r="N523">
            <v>0</v>
          </cell>
          <cell r="O523">
            <v>752.5</v>
          </cell>
        </row>
        <row r="524">
          <cell r="B524" t="str">
            <v>ЕР-00002220</v>
          </cell>
          <cell r="C524" t="str">
            <v>Прочие материалы цехового назначения</v>
          </cell>
          <cell r="D524" t="str">
            <v>БУ</v>
          </cell>
          <cell r="E524">
            <v>10</v>
          </cell>
          <cell r="F524">
            <v>1245.76</v>
          </cell>
          <cell r="H524">
            <v>10</v>
          </cell>
          <cell r="I524">
            <v>1908.33</v>
          </cell>
          <cell r="J524">
            <v>20</v>
          </cell>
          <cell r="K524">
            <v>3154.09</v>
          </cell>
          <cell r="N524">
            <v>0</v>
          </cell>
          <cell r="O524">
            <v>157.7045</v>
          </cell>
        </row>
        <row r="525">
          <cell r="B525" t="str">
            <v>ЕР-00002209</v>
          </cell>
          <cell r="C525" t="str">
            <v>Прочие материалы цехового назначения</v>
          </cell>
          <cell r="D525" t="str">
            <v>БУ</v>
          </cell>
          <cell r="E525">
            <v>600</v>
          </cell>
          <cell r="F525">
            <v>859703.39</v>
          </cell>
          <cell r="J525">
            <v>282</v>
          </cell>
          <cell r="K525">
            <v>404060.59</v>
          </cell>
          <cell r="L525">
            <v>318</v>
          </cell>
          <cell r="M525">
            <v>455642.8</v>
          </cell>
          <cell r="N525">
            <v>0</v>
          </cell>
          <cell r="O525">
            <v>1432.8389937106917</v>
          </cell>
        </row>
        <row r="526">
          <cell r="B526" t="str">
            <v>ЕР-00002213</v>
          </cell>
          <cell r="C526" t="str">
            <v>Прочие материалы цехового назначения</v>
          </cell>
          <cell r="D526" t="str">
            <v>БУ</v>
          </cell>
          <cell r="E526">
            <v>84</v>
          </cell>
          <cell r="F526">
            <v>18271.189999999999</v>
          </cell>
          <cell r="J526">
            <v>35</v>
          </cell>
          <cell r="K526">
            <v>7612.99</v>
          </cell>
          <cell r="L526">
            <v>49</v>
          </cell>
          <cell r="M526">
            <v>10658.2</v>
          </cell>
          <cell r="N526">
            <v>0</v>
          </cell>
          <cell r="O526">
            <v>217.51428571428573</v>
          </cell>
        </row>
        <row r="527">
          <cell r="B527" t="str">
            <v>ЕР-00002240</v>
          </cell>
          <cell r="C527" t="str">
            <v>Прочие материалы цехового назначения</v>
          </cell>
          <cell r="D527" t="str">
            <v>БУ</v>
          </cell>
          <cell r="E527">
            <v>100</v>
          </cell>
          <cell r="F527">
            <v>28728.82</v>
          </cell>
          <cell r="L527">
            <v>100</v>
          </cell>
          <cell r="M527">
            <v>28728.82</v>
          </cell>
          <cell r="N527">
            <v>0</v>
          </cell>
          <cell r="O527">
            <v>287.28820000000002</v>
          </cell>
        </row>
        <row r="528">
          <cell r="B528" t="str">
            <v>ЕР-00002223</v>
          </cell>
          <cell r="C528" t="str">
            <v>Прочие материалы цехового назначения</v>
          </cell>
          <cell r="D528" t="str">
            <v>БУ</v>
          </cell>
          <cell r="E528">
            <v>30</v>
          </cell>
          <cell r="F528">
            <v>4220.34</v>
          </cell>
          <cell r="L528">
            <v>30</v>
          </cell>
          <cell r="M528">
            <v>4220.34</v>
          </cell>
          <cell r="N528">
            <v>0</v>
          </cell>
          <cell r="O528">
            <v>140.678</v>
          </cell>
        </row>
        <row r="529">
          <cell r="B529" t="str">
            <v>ЕР-00016719</v>
          </cell>
          <cell r="C529" t="str">
            <v>Прочие материалы цехового назначения</v>
          </cell>
          <cell r="D529" t="str">
            <v>БУ</v>
          </cell>
          <cell r="E529">
            <v>200</v>
          </cell>
          <cell r="F529">
            <v>13000</v>
          </cell>
          <cell r="H529">
            <v>559</v>
          </cell>
          <cell r="I529">
            <v>34695.01</v>
          </cell>
          <cell r="J529">
            <v>759</v>
          </cell>
          <cell r="K529">
            <v>47695.01</v>
          </cell>
          <cell r="N529">
            <v>0</v>
          </cell>
          <cell r="O529">
            <v>48</v>
          </cell>
        </row>
        <row r="530">
          <cell r="B530" t="str">
            <v>ЕР-00002859</v>
          </cell>
          <cell r="C530" t="str">
            <v>Прочие материалы цехового назначения</v>
          </cell>
          <cell r="D530" t="str">
            <v>БУ</v>
          </cell>
          <cell r="E530">
            <v>40</v>
          </cell>
          <cell r="F530">
            <v>5800</v>
          </cell>
          <cell r="H530">
            <v>1037</v>
          </cell>
          <cell r="I530">
            <v>123459.33</v>
          </cell>
          <cell r="J530">
            <v>1077</v>
          </cell>
          <cell r="K530">
            <v>129259.33</v>
          </cell>
          <cell r="N530">
            <v>0</v>
          </cell>
          <cell r="O530">
            <v>120.01794800371403</v>
          </cell>
        </row>
        <row r="531">
          <cell r="B531" t="str">
            <v>ЕР-00009756</v>
          </cell>
          <cell r="C531" t="str">
            <v>Прочие материалы цехового назначения</v>
          </cell>
          <cell r="D531" t="str">
            <v>БУ</v>
          </cell>
          <cell r="E531">
            <v>150</v>
          </cell>
          <cell r="F531">
            <v>19758.97</v>
          </cell>
          <cell r="L531">
            <v>150</v>
          </cell>
          <cell r="M531">
            <v>19758.97</v>
          </cell>
          <cell r="N531">
            <v>0</v>
          </cell>
          <cell r="O531">
            <v>131.72646666666668</v>
          </cell>
        </row>
        <row r="532">
          <cell r="B532" t="str">
            <v>ЕР-00002226</v>
          </cell>
          <cell r="C532" t="str">
            <v>Прочие материалы цехового назначения</v>
          </cell>
          <cell r="D532" t="str">
            <v>БУ</v>
          </cell>
          <cell r="E532">
            <v>100</v>
          </cell>
          <cell r="F532">
            <v>11166.67</v>
          </cell>
          <cell r="J532">
            <v>100</v>
          </cell>
          <cell r="K532">
            <v>11166.67</v>
          </cell>
          <cell r="N532">
            <v>0</v>
          </cell>
          <cell r="O532">
            <v>116.66670000000001</v>
          </cell>
        </row>
        <row r="533">
          <cell r="B533" t="str">
            <v>ЕР-00002228</v>
          </cell>
          <cell r="C533" t="str">
            <v>Прочие материалы цехового назначения</v>
          </cell>
          <cell r="D533" t="str">
            <v>БУ</v>
          </cell>
          <cell r="E533">
            <v>350</v>
          </cell>
          <cell r="F533">
            <v>28000</v>
          </cell>
          <cell r="J533">
            <v>325</v>
          </cell>
          <cell r="K533">
            <v>26000</v>
          </cell>
          <cell r="L533">
            <v>25</v>
          </cell>
          <cell r="M533">
            <v>2000</v>
          </cell>
          <cell r="N533">
            <v>-87.090196078431291</v>
          </cell>
          <cell r="O533">
            <v>83.48360784313725</v>
          </cell>
        </row>
        <row r="534">
          <cell r="B534" t="str">
            <v>ЕР-00015342</v>
          </cell>
          <cell r="C534" t="str">
            <v>Прочие материалы цехового назначения</v>
          </cell>
          <cell r="D534" t="str">
            <v>БУ</v>
          </cell>
          <cell r="E534">
            <v>240</v>
          </cell>
          <cell r="F534">
            <v>32400</v>
          </cell>
          <cell r="L534">
            <v>240</v>
          </cell>
          <cell r="M534">
            <v>32400</v>
          </cell>
          <cell r="N534">
            <v>0</v>
          </cell>
          <cell r="O534">
            <v>135</v>
          </cell>
        </row>
        <row r="535">
          <cell r="B535" t="str">
            <v>ЕР-00002229</v>
          </cell>
          <cell r="C535" t="str">
            <v>Прочие материалы цехового назначения</v>
          </cell>
          <cell r="D535" t="str">
            <v>БУ</v>
          </cell>
          <cell r="H535">
            <v>41</v>
          </cell>
          <cell r="I535">
            <v>23222.5</v>
          </cell>
          <cell r="J535">
            <v>41</v>
          </cell>
          <cell r="K535">
            <v>23222.5</v>
          </cell>
          <cell r="N535">
            <v>0</v>
          </cell>
          <cell r="O535">
            <v>566.40243902439022</v>
          </cell>
        </row>
        <row r="536">
          <cell r="B536" t="str">
            <v>ЕР-00006560</v>
          </cell>
          <cell r="C536" t="str">
            <v>Материалы для оргтехники и оргтехника прочие (без ОС)</v>
          </cell>
          <cell r="D536" t="str">
            <v>БУ</v>
          </cell>
          <cell r="H536">
            <v>1</v>
          </cell>
          <cell r="I536">
            <v>1241.67</v>
          </cell>
          <cell r="J536">
            <v>1</v>
          </cell>
          <cell r="K536">
            <v>1241.67</v>
          </cell>
          <cell r="N536">
            <v>0</v>
          </cell>
          <cell r="O536">
            <v>1241.67</v>
          </cell>
        </row>
        <row r="537">
          <cell r="B537" t="str">
            <v>ЕР-00101873</v>
          </cell>
          <cell r="C537" t="str">
            <v>Прочие материалы цехового назначения</v>
          </cell>
          <cell r="D537" t="str">
            <v>БУ</v>
          </cell>
          <cell r="H537">
            <v>14</v>
          </cell>
          <cell r="I537">
            <v>1925</v>
          </cell>
          <cell r="J537">
            <v>14</v>
          </cell>
          <cell r="K537">
            <v>1925</v>
          </cell>
          <cell r="N537">
            <v>0</v>
          </cell>
          <cell r="O537">
            <v>137.5</v>
          </cell>
        </row>
        <row r="538">
          <cell r="B538" t="str">
            <v>ЕР-00101874</v>
          </cell>
          <cell r="C538" t="str">
            <v>Прочие материалы цехового назначения</v>
          </cell>
          <cell r="D538" t="str">
            <v>БУ</v>
          </cell>
          <cell r="H538">
            <v>64</v>
          </cell>
          <cell r="I538">
            <v>6653.33</v>
          </cell>
          <cell r="J538">
            <v>64</v>
          </cell>
          <cell r="K538">
            <v>6653.33</v>
          </cell>
          <cell r="N538">
            <v>0</v>
          </cell>
          <cell r="O538">
            <v>103.95828125</v>
          </cell>
        </row>
        <row r="539">
          <cell r="B539" t="str">
            <v>ЕР-00010929</v>
          </cell>
          <cell r="C539" t="str">
            <v>Прочие материалы цехового назначения</v>
          </cell>
          <cell r="D539" t="str">
            <v>БУ</v>
          </cell>
          <cell r="E539">
            <v>800</v>
          </cell>
          <cell r="F539">
            <v>216319.19</v>
          </cell>
          <cell r="L539">
            <v>800</v>
          </cell>
          <cell r="M539">
            <v>216319.19</v>
          </cell>
          <cell r="N539">
            <v>0</v>
          </cell>
          <cell r="O539">
            <v>270.39898749999998</v>
          </cell>
        </row>
        <row r="540">
          <cell r="B540" t="str">
            <v>ЕР-00101880</v>
          </cell>
          <cell r="C540" t="str">
            <v>Прочие материалы цехового назначения</v>
          </cell>
          <cell r="D540" t="str">
            <v>БУ</v>
          </cell>
          <cell r="H540">
            <v>70</v>
          </cell>
          <cell r="I540">
            <v>9391.67</v>
          </cell>
          <cell r="J540">
            <v>70</v>
          </cell>
          <cell r="K540">
            <v>9391.67</v>
          </cell>
          <cell r="N540">
            <v>0</v>
          </cell>
          <cell r="O540">
            <v>134.16671428571428</v>
          </cell>
        </row>
        <row r="541">
          <cell r="B541" t="str">
            <v>ЕР-00002067</v>
          </cell>
          <cell r="C541" t="str">
            <v>Прочие материалы цехового назначения</v>
          </cell>
          <cell r="D541" t="str">
            <v>БУ</v>
          </cell>
          <cell r="H541">
            <v>270</v>
          </cell>
          <cell r="I541">
            <v>65575</v>
          </cell>
          <cell r="J541">
            <v>270</v>
          </cell>
          <cell r="K541">
            <v>65575</v>
          </cell>
          <cell r="N541">
            <v>0</v>
          </cell>
          <cell r="O541">
            <v>150</v>
          </cell>
        </row>
        <row r="542">
          <cell r="B542" t="str">
            <v>ЕР-00002075</v>
          </cell>
          <cell r="C542" t="str">
            <v>Прочие материалы цехового назначения</v>
          </cell>
          <cell r="D542" t="str">
            <v>БУ</v>
          </cell>
          <cell r="E542">
            <v>665</v>
          </cell>
          <cell r="F542">
            <v>84661.73</v>
          </cell>
          <cell r="L542">
            <v>665</v>
          </cell>
          <cell r="M542">
            <v>84661.73</v>
          </cell>
          <cell r="N542">
            <v>-1.8750000162981451E-3</v>
          </cell>
          <cell r="O542">
            <v>127.31087500000001</v>
          </cell>
        </row>
        <row r="543">
          <cell r="B543" t="str">
            <v>ЕР-00002152</v>
          </cell>
          <cell r="C543" t="str">
            <v>Прочие материалы цехового назначения</v>
          </cell>
          <cell r="D543" t="str">
            <v>БУ</v>
          </cell>
          <cell r="H543">
            <v>110</v>
          </cell>
          <cell r="I543">
            <v>13058.33</v>
          </cell>
          <cell r="J543">
            <v>110</v>
          </cell>
          <cell r="K543">
            <v>13058.33</v>
          </cell>
          <cell r="N543">
            <v>0</v>
          </cell>
          <cell r="O543">
            <v>118.7120909090909</v>
          </cell>
        </row>
        <row r="544">
          <cell r="B544" t="str">
            <v>ЕР-00002154</v>
          </cell>
          <cell r="C544" t="str">
            <v>Прочие материалы цехового назначения</v>
          </cell>
          <cell r="D544" t="str">
            <v>БУ</v>
          </cell>
          <cell r="H544">
            <v>150</v>
          </cell>
          <cell r="I544">
            <v>19875</v>
          </cell>
          <cell r="J544">
            <v>150</v>
          </cell>
          <cell r="K544">
            <v>19875</v>
          </cell>
          <cell r="N544">
            <v>0</v>
          </cell>
          <cell r="O544">
            <v>132.5</v>
          </cell>
        </row>
        <row r="545">
          <cell r="B545" t="str">
            <v>ЕР-00002242</v>
          </cell>
          <cell r="C545" t="str">
            <v>Прочие материалы цехового назначения</v>
          </cell>
          <cell r="D545" t="str">
            <v>БУ</v>
          </cell>
          <cell r="E545">
            <v>400</v>
          </cell>
          <cell r="F545">
            <v>65936.34</v>
          </cell>
          <cell r="L545">
            <v>400</v>
          </cell>
          <cell r="M545">
            <v>65936.34</v>
          </cell>
          <cell r="N545">
            <v>0</v>
          </cell>
          <cell r="O545">
            <v>164.84084999999999</v>
          </cell>
        </row>
        <row r="546">
          <cell r="B546" t="str">
            <v>ЕР-00010932</v>
          </cell>
          <cell r="C546" t="str">
            <v>Прочие материалы цехового назначения</v>
          </cell>
          <cell r="D546" t="str">
            <v>БУ</v>
          </cell>
          <cell r="E546">
            <v>388</v>
          </cell>
          <cell r="F546">
            <v>98921.37</v>
          </cell>
          <cell r="L546">
            <v>388</v>
          </cell>
          <cell r="M546">
            <v>98921.37</v>
          </cell>
          <cell r="N546">
            <v>0</v>
          </cell>
          <cell r="O546">
            <v>254.95198453608245</v>
          </cell>
        </row>
        <row r="547">
          <cell r="B547" t="str">
            <v>ЕР-00011483</v>
          </cell>
          <cell r="C547" t="str">
            <v>Прочие материалы цехового назначения</v>
          </cell>
          <cell r="D547" t="str">
            <v>БУ</v>
          </cell>
          <cell r="E547">
            <v>145</v>
          </cell>
          <cell r="F547">
            <v>15403.26</v>
          </cell>
          <cell r="L547">
            <v>145</v>
          </cell>
          <cell r="M547">
            <v>15403.26</v>
          </cell>
          <cell r="N547">
            <v>0</v>
          </cell>
          <cell r="O547">
            <v>106.22937931034483</v>
          </cell>
        </row>
        <row r="548">
          <cell r="B548" t="str">
            <v>ЕР-00011484</v>
          </cell>
          <cell r="C548" t="str">
            <v>Прочие материалы цехового назначения</v>
          </cell>
          <cell r="D548" t="str">
            <v>БУ</v>
          </cell>
          <cell r="E548">
            <v>300</v>
          </cell>
          <cell r="F548">
            <v>31016.95</v>
          </cell>
          <cell r="L548">
            <v>300</v>
          </cell>
          <cell r="M548">
            <v>31016.95</v>
          </cell>
          <cell r="N548">
            <v>0</v>
          </cell>
          <cell r="O548">
            <v>103.38983333333334</v>
          </cell>
        </row>
        <row r="549">
          <cell r="B549" t="str">
            <v>ЕР-00002155</v>
          </cell>
          <cell r="C549" t="str">
            <v>Прочие материалы цехового назначения</v>
          </cell>
          <cell r="D549" t="str">
            <v>БУ</v>
          </cell>
          <cell r="H549">
            <v>250</v>
          </cell>
          <cell r="I549">
            <v>47083.33</v>
          </cell>
          <cell r="J549">
            <v>250</v>
          </cell>
          <cell r="K549">
            <v>47083.33</v>
          </cell>
          <cell r="N549">
            <v>0</v>
          </cell>
          <cell r="O549">
            <v>188.33332000000001</v>
          </cell>
        </row>
        <row r="550">
          <cell r="B550" t="str">
            <v>ЕР-00002158</v>
          </cell>
          <cell r="C550" t="str">
            <v>Прочие материалы цехового назначения</v>
          </cell>
          <cell r="D550" t="str">
            <v>БУ</v>
          </cell>
          <cell r="E550">
            <v>155</v>
          </cell>
          <cell r="F550">
            <v>32650.45</v>
          </cell>
          <cell r="H550">
            <v>120</v>
          </cell>
          <cell r="I550">
            <v>41000</v>
          </cell>
          <cell r="J550">
            <v>120</v>
          </cell>
          <cell r="K550">
            <v>32138.38</v>
          </cell>
          <cell r="L550">
            <v>155</v>
          </cell>
          <cell r="M550">
            <v>41512.07</v>
          </cell>
          <cell r="N550">
            <v>0</v>
          </cell>
          <cell r="O550">
            <v>267.81980645161292</v>
          </cell>
        </row>
        <row r="551">
          <cell r="B551" t="str">
            <v>ЕР-00002270</v>
          </cell>
          <cell r="C551" t="str">
            <v>Прочие материалы цехового назначения</v>
          </cell>
          <cell r="D551" t="str">
            <v>БУ</v>
          </cell>
          <cell r="H551">
            <v>100</v>
          </cell>
          <cell r="I551">
            <v>8166.67</v>
          </cell>
          <cell r="J551">
            <v>100</v>
          </cell>
          <cell r="K551">
            <v>8166.67</v>
          </cell>
          <cell r="N551">
            <v>0</v>
          </cell>
          <cell r="O551">
            <v>81.666700000000006</v>
          </cell>
        </row>
        <row r="552">
          <cell r="B552" t="str">
            <v>ЕР-00002162</v>
          </cell>
          <cell r="C552" t="str">
            <v>Прочие материалы цехового назначения</v>
          </cell>
          <cell r="D552" t="str">
            <v>БУ</v>
          </cell>
          <cell r="H552">
            <v>250</v>
          </cell>
          <cell r="I552">
            <v>15625</v>
          </cell>
          <cell r="J552">
            <v>250</v>
          </cell>
          <cell r="K552">
            <v>15625</v>
          </cell>
          <cell r="N552">
            <v>0</v>
          </cell>
          <cell r="O552">
            <v>62.5</v>
          </cell>
        </row>
        <row r="553">
          <cell r="B553" t="str">
            <v>ЕР-00002284</v>
          </cell>
          <cell r="C553" t="str">
            <v>Прочие материалы цехового назначения</v>
          </cell>
          <cell r="D553" t="str">
            <v>БУ</v>
          </cell>
          <cell r="H553">
            <v>100</v>
          </cell>
          <cell r="I553">
            <v>8416.67</v>
          </cell>
          <cell r="J553">
            <v>100</v>
          </cell>
          <cell r="K553">
            <v>8416.67</v>
          </cell>
          <cell r="N553">
            <v>0</v>
          </cell>
          <cell r="O553">
            <v>84.166700000000006</v>
          </cell>
        </row>
        <row r="554">
          <cell r="B554" t="str">
            <v>ЕР-00006817</v>
          </cell>
          <cell r="C554" t="str">
            <v>Прочие материалы цехового назначения</v>
          </cell>
          <cell r="D554" t="str">
            <v>БУ</v>
          </cell>
          <cell r="H554">
            <v>0.02</v>
          </cell>
          <cell r="I554">
            <v>1450</v>
          </cell>
          <cell r="J554">
            <v>0.02</v>
          </cell>
          <cell r="K554">
            <v>1450</v>
          </cell>
          <cell r="N554">
            <v>0</v>
          </cell>
          <cell r="O554">
            <v>72500</v>
          </cell>
        </row>
        <row r="555">
          <cell r="B555" t="str">
            <v>ЕР-00002314</v>
          </cell>
          <cell r="C555" t="str">
            <v>Прочие материалы цехового назначения</v>
          </cell>
          <cell r="D555" t="str">
            <v>БУ</v>
          </cell>
          <cell r="E555">
            <v>11</v>
          </cell>
          <cell r="F555">
            <v>1804.13</v>
          </cell>
          <cell r="L555">
            <v>11</v>
          </cell>
          <cell r="M555">
            <v>1804.13</v>
          </cell>
          <cell r="N555">
            <v>0</v>
          </cell>
          <cell r="O555">
            <v>164.0118181818182</v>
          </cell>
        </row>
        <row r="556">
          <cell r="B556" t="str">
            <v>ЕР-00103129</v>
          </cell>
          <cell r="C556" t="str">
            <v>Прочие материалы цехового назначения</v>
          </cell>
          <cell r="D556" t="str">
            <v>БУ</v>
          </cell>
          <cell r="E556">
            <v>110</v>
          </cell>
          <cell r="F556">
            <v>201850</v>
          </cell>
          <cell r="J556">
            <v>110</v>
          </cell>
          <cell r="K556">
            <v>201850</v>
          </cell>
          <cell r="N556">
            <v>0</v>
          </cell>
          <cell r="O556">
            <v>1835</v>
          </cell>
        </row>
        <row r="557">
          <cell r="B557" t="str">
            <v>ЕР-00006798</v>
          </cell>
          <cell r="C557" t="str">
            <v>Прочие материалы цехового назначения</v>
          </cell>
          <cell r="D557" t="str">
            <v>БУ</v>
          </cell>
          <cell r="E557">
            <v>130</v>
          </cell>
          <cell r="F557">
            <v>41148.300000000003</v>
          </cell>
          <cell r="L557">
            <v>130</v>
          </cell>
          <cell r="M557">
            <v>41148.300000000003</v>
          </cell>
          <cell r="N557">
            <v>0</v>
          </cell>
          <cell r="O557">
            <v>316.52538461538461</v>
          </cell>
        </row>
        <row r="558">
          <cell r="B558" t="str">
            <v>ЕР-00002330</v>
          </cell>
          <cell r="C558" t="str">
            <v>Прочие материалы цехового назначения</v>
          </cell>
          <cell r="D558" t="str">
            <v>БУ</v>
          </cell>
          <cell r="E558">
            <v>30</v>
          </cell>
          <cell r="F558">
            <v>3600</v>
          </cell>
          <cell r="J558">
            <v>30</v>
          </cell>
          <cell r="K558">
            <v>3600</v>
          </cell>
          <cell r="N558">
            <v>0</v>
          </cell>
          <cell r="O558">
            <v>122.5</v>
          </cell>
        </row>
        <row r="559">
          <cell r="B559" t="str">
            <v>ЕР-00006801</v>
          </cell>
          <cell r="C559" t="str">
            <v>Прочие материалы цехового назначения</v>
          </cell>
          <cell r="D559" t="str">
            <v>БУ</v>
          </cell>
          <cell r="E559">
            <v>88</v>
          </cell>
          <cell r="F559">
            <v>10962.71</v>
          </cell>
          <cell r="J559">
            <v>88</v>
          </cell>
          <cell r="K559">
            <v>10962.71</v>
          </cell>
          <cell r="N559">
            <v>0</v>
          </cell>
          <cell r="O559">
            <v>124.57624999999999</v>
          </cell>
        </row>
        <row r="560">
          <cell r="B560" t="str">
            <v>ЕР-00100858</v>
          </cell>
          <cell r="C560" t="str">
            <v>Прочие материалы цехового назначения</v>
          </cell>
          <cell r="D560" t="str">
            <v>БУ</v>
          </cell>
          <cell r="H560">
            <v>100</v>
          </cell>
          <cell r="I560">
            <v>17833.330000000002</v>
          </cell>
          <cell r="J560">
            <v>100</v>
          </cell>
          <cell r="K560">
            <v>17833.330000000002</v>
          </cell>
          <cell r="N560">
            <v>0</v>
          </cell>
          <cell r="O560">
            <v>178.33330000000001</v>
          </cell>
        </row>
        <row r="561">
          <cell r="B561" t="str">
            <v>ЕР-00005474</v>
          </cell>
          <cell r="C561" t="str">
            <v>Прочие материалы цехового назначения</v>
          </cell>
          <cell r="D561" t="str">
            <v>БУ</v>
          </cell>
          <cell r="E561">
            <v>100</v>
          </cell>
          <cell r="F561">
            <v>381.36</v>
          </cell>
          <cell r="L561">
            <v>100</v>
          </cell>
          <cell r="M561">
            <v>381.36</v>
          </cell>
          <cell r="N561">
            <v>0</v>
          </cell>
          <cell r="O561">
            <v>3.8136000000000001</v>
          </cell>
        </row>
        <row r="562">
          <cell r="B562" t="str">
            <v>ЕР-00005477</v>
          </cell>
          <cell r="C562" t="str">
            <v>Прочие материалы цехового назначения</v>
          </cell>
          <cell r="D562" t="str">
            <v>БУ</v>
          </cell>
          <cell r="H562">
            <v>400</v>
          </cell>
          <cell r="I562">
            <v>14800</v>
          </cell>
          <cell r="J562">
            <v>400</v>
          </cell>
          <cell r="K562">
            <v>14800</v>
          </cell>
          <cell r="N562">
            <v>0</v>
          </cell>
          <cell r="O562">
            <v>39.85</v>
          </cell>
        </row>
        <row r="563">
          <cell r="B563" t="str">
            <v>ЕР-00006563</v>
          </cell>
          <cell r="C563" t="str">
            <v>Материалы для оргтехники и оргтехника прочие (без ОС)</v>
          </cell>
          <cell r="D563" t="str">
            <v>БУ</v>
          </cell>
          <cell r="H563">
            <v>1</v>
          </cell>
          <cell r="I563">
            <v>8500</v>
          </cell>
          <cell r="J563">
            <v>1</v>
          </cell>
          <cell r="K563">
            <v>8500</v>
          </cell>
          <cell r="N563">
            <v>0</v>
          </cell>
          <cell r="O563">
            <v>10083.334999999999</v>
          </cell>
        </row>
        <row r="564">
          <cell r="B564" t="str">
            <v>ЕР-00006562</v>
          </cell>
          <cell r="C564" t="str">
            <v>Материалы для оргтехники и оргтехника прочие (без ОС)</v>
          </cell>
          <cell r="D564" t="str">
            <v>БУ</v>
          </cell>
          <cell r="H564">
            <v>7</v>
          </cell>
          <cell r="I564">
            <v>50083.33</v>
          </cell>
          <cell r="J564">
            <v>7</v>
          </cell>
          <cell r="K564">
            <v>50083.33</v>
          </cell>
          <cell r="N564">
            <v>0</v>
          </cell>
          <cell r="O564">
            <v>7291.665</v>
          </cell>
        </row>
        <row r="565">
          <cell r="B565" t="str">
            <v>ЕР-00002066</v>
          </cell>
          <cell r="C565" t="str">
            <v>Прочие материалы цехового назначения</v>
          </cell>
          <cell r="D565" t="str">
            <v>БУ</v>
          </cell>
          <cell r="E565">
            <v>80</v>
          </cell>
          <cell r="F565">
            <v>7220.34</v>
          </cell>
          <cell r="H565">
            <v>150</v>
          </cell>
          <cell r="I565">
            <v>21750</v>
          </cell>
          <cell r="J565">
            <v>150</v>
          </cell>
          <cell r="K565">
            <v>18893.7</v>
          </cell>
          <cell r="L565">
            <v>80</v>
          </cell>
          <cell r="M565">
            <v>10076.64</v>
          </cell>
          <cell r="N565">
            <v>-512.97600000000239</v>
          </cell>
          <cell r="O565">
            <v>132.37020000000001</v>
          </cell>
        </row>
        <row r="566">
          <cell r="B566" t="str">
            <v>ЕР-00002256</v>
          </cell>
          <cell r="C566" t="str">
            <v>Прочие материалы цехового назначения</v>
          </cell>
          <cell r="D566" t="str">
            <v>БУ</v>
          </cell>
          <cell r="E566">
            <v>200</v>
          </cell>
          <cell r="F566">
            <v>14000</v>
          </cell>
          <cell r="H566">
            <v>1000</v>
          </cell>
          <cell r="I566">
            <v>79041.67</v>
          </cell>
          <cell r="J566">
            <v>1200</v>
          </cell>
          <cell r="K566">
            <v>93041.67</v>
          </cell>
          <cell r="N566">
            <v>0</v>
          </cell>
          <cell r="O566">
            <v>75.833333333333329</v>
          </cell>
        </row>
        <row r="567">
          <cell r="B567" t="str">
            <v>ЕР-00002370</v>
          </cell>
          <cell r="C567" t="str">
            <v>Прочие материалы цехового назначения</v>
          </cell>
          <cell r="D567" t="str">
            <v>БУ</v>
          </cell>
          <cell r="H567">
            <v>550</v>
          </cell>
          <cell r="I567">
            <v>49500</v>
          </cell>
          <cell r="J567">
            <v>550</v>
          </cell>
          <cell r="K567">
            <v>49500</v>
          </cell>
          <cell r="N567">
            <v>0</v>
          </cell>
          <cell r="O567">
            <v>90</v>
          </cell>
        </row>
        <row r="568">
          <cell r="B568" t="str">
            <v>ЕР-00103130</v>
          </cell>
          <cell r="C568" t="str">
            <v>Прочие материалы цехового назначения</v>
          </cell>
          <cell r="D568" t="str">
            <v>БУ</v>
          </cell>
          <cell r="E568">
            <v>15</v>
          </cell>
          <cell r="F568">
            <v>6900</v>
          </cell>
          <cell r="H568">
            <v>24</v>
          </cell>
          <cell r="I568">
            <v>11040</v>
          </cell>
          <cell r="J568">
            <v>39</v>
          </cell>
          <cell r="K568">
            <v>17940</v>
          </cell>
          <cell r="N568">
            <v>0</v>
          </cell>
          <cell r="O568">
            <v>460</v>
          </cell>
        </row>
        <row r="569">
          <cell r="B569" t="str">
            <v>ЕР-00103689</v>
          </cell>
          <cell r="C569" t="str">
            <v>Материалы для оргтехники и оргтехника прочие (без ОС)</v>
          </cell>
          <cell r="D569" t="str">
            <v>БУ</v>
          </cell>
          <cell r="H569">
            <v>15</v>
          </cell>
          <cell r="I569">
            <v>3583.33</v>
          </cell>
          <cell r="J569">
            <v>15</v>
          </cell>
          <cell r="K569">
            <v>3583.33</v>
          </cell>
          <cell r="N569">
            <v>0</v>
          </cell>
          <cell r="O569">
            <v>238.88866666666667</v>
          </cell>
        </row>
        <row r="570">
          <cell r="B570" t="str">
            <v>ЕР-00011406</v>
          </cell>
          <cell r="C570" t="str">
            <v>Прочие материалы цехового назначения</v>
          </cell>
          <cell r="D570" t="str">
            <v>БУ</v>
          </cell>
          <cell r="E570">
            <v>0.1</v>
          </cell>
          <cell r="F570">
            <v>4796.6099999999997</v>
          </cell>
          <cell r="L570">
            <v>0.1</v>
          </cell>
          <cell r="M570">
            <v>4796.6099999999997</v>
          </cell>
          <cell r="N570">
            <v>0</v>
          </cell>
          <cell r="O570">
            <v>47966.099999999991</v>
          </cell>
        </row>
        <row r="571">
          <cell r="B571" t="str">
            <v>ЕР-00011400</v>
          </cell>
          <cell r="C571" t="str">
            <v>Прочие материалы цехового назначения</v>
          </cell>
          <cell r="D571" t="str">
            <v>БУ</v>
          </cell>
          <cell r="E571">
            <v>3.7999999999999999E-2</v>
          </cell>
          <cell r="F571">
            <v>4221.8599999999997</v>
          </cell>
          <cell r="L571">
            <v>3.7999999999999999E-2</v>
          </cell>
          <cell r="M571">
            <v>4221.8599999999997</v>
          </cell>
          <cell r="N571">
            <v>0</v>
          </cell>
          <cell r="O571">
            <v>111101.57894736841</v>
          </cell>
        </row>
        <row r="572">
          <cell r="B572" t="str">
            <v>ЕР-00011402</v>
          </cell>
          <cell r="C572" t="str">
            <v>Прочие материалы цехового назначения</v>
          </cell>
          <cell r="D572" t="str">
            <v>БУ</v>
          </cell>
          <cell r="E572">
            <v>3.7999999999999999E-2</v>
          </cell>
          <cell r="F572">
            <v>5825.59</v>
          </cell>
          <cell r="L572">
            <v>3.7999999999999999E-2</v>
          </cell>
          <cell r="M572">
            <v>5825.59</v>
          </cell>
          <cell r="N572">
            <v>0</v>
          </cell>
          <cell r="O572">
            <v>153305</v>
          </cell>
        </row>
        <row r="573">
          <cell r="B573" t="str">
            <v>ЕР-00011404</v>
          </cell>
          <cell r="C573" t="str">
            <v>Прочие материалы цехового назначения</v>
          </cell>
          <cell r="D573" t="str">
            <v>БУ</v>
          </cell>
          <cell r="E573">
            <v>0.12</v>
          </cell>
          <cell r="F573">
            <v>2613.56</v>
          </cell>
          <cell r="L573">
            <v>0.12</v>
          </cell>
          <cell r="M573">
            <v>2613.56</v>
          </cell>
          <cell r="N573">
            <v>0</v>
          </cell>
          <cell r="O573">
            <v>21779.666666666668</v>
          </cell>
        </row>
        <row r="574">
          <cell r="B574" t="str">
            <v>ЕР-00011403</v>
          </cell>
          <cell r="C574" t="str">
            <v>Прочие материалы цехового назначения</v>
          </cell>
          <cell r="D574" t="str">
            <v>БУ</v>
          </cell>
          <cell r="E574">
            <v>0.02</v>
          </cell>
          <cell r="F574">
            <v>6444.07</v>
          </cell>
          <cell r="L574">
            <v>0.02</v>
          </cell>
          <cell r="M574">
            <v>6444.07</v>
          </cell>
          <cell r="N574">
            <v>0</v>
          </cell>
          <cell r="O574">
            <v>322203.5</v>
          </cell>
        </row>
        <row r="575">
          <cell r="B575" t="str">
            <v>ЕР-00009768</v>
          </cell>
          <cell r="C575" t="str">
            <v>Прочие материалы цехового назначения</v>
          </cell>
          <cell r="D575" t="str">
            <v>БУ</v>
          </cell>
          <cell r="E575">
            <v>20</v>
          </cell>
          <cell r="F575">
            <v>1525.42</v>
          </cell>
          <cell r="L575">
            <v>20</v>
          </cell>
          <cell r="M575">
            <v>1525.42</v>
          </cell>
          <cell r="N575">
            <v>0</v>
          </cell>
          <cell r="O575">
            <v>76.271000000000001</v>
          </cell>
        </row>
        <row r="576">
          <cell r="B576" t="str">
            <v>ЕР-00015381</v>
          </cell>
          <cell r="C576" t="str">
            <v>Прочие материалы цехового назначения</v>
          </cell>
          <cell r="D576" t="str">
            <v>БУ</v>
          </cell>
          <cell r="E576">
            <v>48</v>
          </cell>
          <cell r="F576">
            <v>1960</v>
          </cell>
          <cell r="L576">
            <v>48</v>
          </cell>
          <cell r="M576">
            <v>1960</v>
          </cell>
          <cell r="N576">
            <v>0</v>
          </cell>
          <cell r="O576">
            <v>40.833333333333336</v>
          </cell>
        </row>
        <row r="577">
          <cell r="B577" t="str">
            <v>ЕР-00106730</v>
          </cell>
          <cell r="D577" t="str">
            <v>БУ</v>
          </cell>
          <cell r="H577">
            <v>2600</v>
          </cell>
          <cell r="I577">
            <v>85280</v>
          </cell>
          <cell r="J577">
            <v>2600</v>
          </cell>
          <cell r="K577">
            <v>85280</v>
          </cell>
          <cell r="N577">
            <v>0</v>
          </cell>
          <cell r="O577">
            <v>32.799999999999997</v>
          </cell>
        </row>
        <row r="578">
          <cell r="B578" t="str">
            <v>ЕР-00011485</v>
          </cell>
          <cell r="C578" t="str">
            <v>Прочие материалы цехового назначения</v>
          </cell>
          <cell r="D578" t="str">
            <v>БУ</v>
          </cell>
          <cell r="E578">
            <v>100</v>
          </cell>
          <cell r="F578">
            <v>31101.69</v>
          </cell>
          <cell r="L578">
            <v>100</v>
          </cell>
          <cell r="M578">
            <v>31101.69</v>
          </cell>
          <cell r="N578">
            <v>0</v>
          </cell>
          <cell r="O578">
            <v>311.01689999999996</v>
          </cell>
        </row>
        <row r="579">
          <cell r="B579" t="str">
            <v>ЕР-00106731</v>
          </cell>
          <cell r="D579" t="str">
            <v>БУ</v>
          </cell>
          <cell r="H579">
            <v>1600</v>
          </cell>
          <cell r="I579">
            <v>97760</v>
          </cell>
          <cell r="J579">
            <v>1600</v>
          </cell>
          <cell r="K579">
            <v>97760</v>
          </cell>
          <cell r="N579">
            <v>0</v>
          </cell>
          <cell r="O579">
            <v>61.1</v>
          </cell>
        </row>
        <row r="580">
          <cell r="B580" t="str">
            <v>ЕР-00106732</v>
          </cell>
          <cell r="D580" t="str">
            <v>БУ</v>
          </cell>
          <cell r="H580">
            <v>1300</v>
          </cell>
          <cell r="I580">
            <v>116870</v>
          </cell>
          <cell r="J580">
            <v>1300</v>
          </cell>
          <cell r="K580">
            <v>116870</v>
          </cell>
          <cell r="N580">
            <v>0</v>
          </cell>
          <cell r="O580">
            <v>89.9</v>
          </cell>
        </row>
        <row r="581">
          <cell r="B581" t="str">
            <v>ЕР-00106243</v>
          </cell>
          <cell r="D581" t="str">
            <v>БУ</v>
          </cell>
          <cell r="H581">
            <v>2</v>
          </cell>
          <cell r="I581">
            <v>14925</v>
          </cell>
          <cell r="J581">
            <v>2</v>
          </cell>
          <cell r="K581">
            <v>14925</v>
          </cell>
          <cell r="N581">
            <v>0</v>
          </cell>
          <cell r="O581">
            <v>7462.5</v>
          </cell>
        </row>
        <row r="582">
          <cell r="B582" t="str">
            <v>ЕР-00009772</v>
          </cell>
          <cell r="C582" t="str">
            <v>Прочие материалы цехового назначения</v>
          </cell>
          <cell r="D582" t="str">
            <v>БУ</v>
          </cell>
          <cell r="E582">
            <v>400</v>
          </cell>
          <cell r="F582">
            <v>369.74</v>
          </cell>
          <cell r="L582">
            <v>400</v>
          </cell>
          <cell r="M582">
            <v>369.74</v>
          </cell>
          <cell r="N582">
            <v>0</v>
          </cell>
          <cell r="O582">
            <v>0.92435</v>
          </cell>
        </row>
        <row r="583">
          <cell r="B583" t="str">
            <v>ЕР-00006559</v>
          </cell>
          <cell r="C583" t="str">
            <v>Материалы для оргтехники и оргтехника прочие (без ОС)</v>
          </cell>
          <cell r="D583" t="str">
            <v>БУ</v>
          </cell>
          <cell r="H583">
            <v>1</v>
          </cell>
          <cell r="I583">
            <v>1250</v>
          </cell>
          <cell r="J583">
            <v>1</v>
          </cell>
          <cell r="K583">
            <v>1250</v>
          </cell>
          <cell r="N583">
            <v>0</v>
          </cell>
          <cell r="O583">
            <v>1250</v>
          </cell>
        </row>
        <row r="584">
          <cell r="B584" t="str">
            <v>ЕР-00016506</v>
          </cell>
          <cell r="C584" t="str">
            <v>Прочие материалы цехового назначения</v>
          </cell>
          <cell r="D584" t="str">
            <v>БУ</v>
          </cell>
          <cell r="E584">
            <v>21</v>
          </cell>
          <cell r="F584">
            <v>624.74</v>
          </cell>
          <cell r="H584">
            <v>200</v>
          </cell>
          <cell r="I584">
            <v>6000</v>
          </cell>
          <cell r="J584">
            <v>200</v>
          </cell>
          <cell r="K584">
            <v>5995.24</v>
          </cell>
          <cell r="L584">
            <v>21</v>
          </cell>
          <cell r="M584">
            <v>629.5</v>
          </cell>
          <cell r="N584">
            <v>0</v>
          </cell>
          <cell r="O584">
            <v>29.976190476190474</v>
          </cell>
        </row>
        <row r="585">
          <cell r="B585" t="str">
            <v>ЕР-00103286</v>
          </cell>
          <cell r="C585" t="str">
            <v>Прочие материалы цехового назначения</v>
          </cell>
          <cell r="D585" t="str">
            <v>БУ</v>
          </cell>
          <cell r="H585">
            <v>25</v>
          </cell>
          <cell r="I585">
            <v>1958.33</v>
          </cell>
          <cell r="J585">
            <v>25</v>
          </cell>
          <cell r="K585">
            <v>1958.33</v>
          </cell>
          <cell r="N585">
            <v>0</v>
          </cell>
          <cell r="O585">
            <v>70</v>
          </cell>
        </row>
        <row r="586">
          <cell r="B586" t="str">
            <v>ЕР-00103287</v>
          </cell>
          <cell r="C586" t="str">
            <v>Прочие материалы цехового назначения</v>
          </cell>
          <cell r="D586" t="str">
            <v>БУ</v>
          </cell>
          <cell r="H586">
            <v>9</v>
          </cell>
          <cell r="I586">
            <v>1125</v>
          </cell>
          <cell r="J586">
            <v>9</v>
          </cell>
          <cell r="K586">
            <v>1125</v>
          </cell>
          <cell r="N586">
            <v>0</v>
          </cell>
          <cell r="O586">
            <v>125</v>
          </cell>
        </row>
        <row r="587">
          <cell r="B587" t="str">
            <v>ЕР-00105069</v>
          </cell>
          <cell r="D587" t="str">
            <v>БУ</v>
          </cell>
          <cell r="H587">
            <v>2</v>
          </cell>
          <cell r="I587">
            <v>360</v>
          </cell>
          <cell r="L587">
            <v>2</v>
          </cell>
          <cell r="M587">
            <v>360</v>
          </cell>
          <cell r="N587">
            <v>0</v>
          </cell>
          <cell r="O587">
            <v>180</v>
          </cell>
        </row>
        <row r="588">
          <cell r="B588" t="str">
            <v>ЕР-00103288</v>
          </cell>
          <cell r="C588" t="str">
            <v>Прочие материалы цехового назначения</v>
          </cell>
          <cell r="D588" t="str">
            <v>БУ</v>
          </cell>
          <cell r="H588">
            <v>18</v>
          </cell>
          <cell r="I588">
            <v>4500</v>
          </cell>
          <cell r="J588">
            <v>18</v>
          </cell>
          <cell r="K588">
            <v>4500</v>
          </cell>
          <cell r="N588">
            <v>0</v>
          </cell>
          <cell r="O588">
            <v>241.66666666666666</v>
          </cell>
        </row>
        <row r="589">
          <cell r="B589" t="str">
            <v>ЕР-00100686</v>
          </cell>
          <cell r="C589" t="str">
            <v>Прочие материалы цехового назначения</v>
          </cell>
          <cell r="D589" t="str">
            <v>БУ</v>
          </cell>
          <cell r="E589">
            <v>55</v>
          </cell>
          <cell r="F589">
            <v>107.2</v>
          </cell>
          <cell r="L589">
            <v>55</v>
          </cell>
          <cell r="M589">
            <v>107.2</v>
          </cell>
          <cell r="N589">
            <v>0</v>
          </cell>
          <cell r="O589">
            <v>1.9490909090909092</v>
          </cell>
        </row>
        <row r="590">
          <cell r="B590" t="str">
            <v>ЕР-00100688</v>
          </cell>
          <cell r="C590" t="str">
            <v>Прочие материалы цехового назначения</v>
          </cell>
          <cell r="D590" t="str">
            <v>БУ</v>
          </cell>
          <cell r="E590">
            <v>159</v>
          </cell>
          <cell r="F590">
            <v>674.11</v>
          </cell>
          <cell r="L590">
            <v>159</v>
          </cell>
          <cell r="M590">
            <v>674.11</v>
          </cell>
          <cell r="N590">
            <v>0</v>
          </cell>
          <cell r="O590">
            <v>4.239685534591195</v>
          </cell>
        </row>
        <row r="591">
          <cell r="B591" t="str">
            <v>ЕР-00016223</v>
          </cell>
          <cell r="C591" t="str">
            <v>Прочие материалы цехового назначения</v>
          </cell>
          <cell r="D591" t="str">
            <v>БУ</v>
          </cell>
          <cell r="E591">
            <v>32</v>
          </cell>
          <cell r="F591">
            <v>160</v>
          </cell>
          <cell r="L591">
            <v>32</v>
          </cell>
          <cell r="M591">
            <v>160</v>
          </cell>
          <cell r="N591">
            <v>0</v>
          </cell>
          <cell r="O591">
            <v>5</v>
          </cell>
        </row>
        <row r="592">
          <cell r="B592" t="str">
            <v>ЕР-00105286</v>
          </cell>
          <cell r="D592" t="str">
            <v>БУ</v>
          </cell>
          <cell r="E592">
            <v>40</v>
          </cell>
          <cell r="F592">
            <v>6373.2</v>
          </cell>
          <cell r="L592">
            <v>40</v>
          </cell>
          <cell r="M592">
            <v>6373.2</v>
          </cell>
          <cell r="N592">
            <v>0</v>
          </cell>
          <cell r="O592">
            <v>159.32999999999998</v>
          </cell>
        </row>
        <row r="593">
          <cell r="B593" t="str">
            <v>ЕР-00105579</v>
          </cell>
          <cell r="D593" t="str">
            <v>БУ</v>
          </cell>
          <cell r="H593">
            <v>25</v>
          </cell>
          <cell r="I593">
            <v>7604.17</v>
          </cell>
          <cell r="J593">
            <v>25</v>
          </cell>
          <cell r="K593">
            <v>7604.17</v>
          </cell>
          <cell r="N593">
            <v>0</v>
          </cell>
          <cell r="O593">
            <v>304.16680000000002</v>
          </cell>
        </row>
        <row r="594">
          <cell r="B594" t="str">
            <v>ЕР-00102929</v>
          </cell>
          <cell r="C594" t="str">
            <v>Канцелярские товары*</v>
          </cell>
          <cell r="D594" t="str">
            <v>БУ</v>
          </cell>
          <cell r="H594">
            <v>220</v>
          </cell>
          <cell r="I594">
            <v>324500</v>
          </cell>
          <cell r="J594">
            <v>220</v>
          </cell>
          <cell r="K594">
            <v>324500</v>
          </cell>
          <cell r="N594">
            <v>0</v>
          </cell>
          <cell r="O594">
            <v>1475</v>
          </cell>
        </row>
        <row r="595">
          <cell r="B595" t="str">
            <v>ЕР-00000868</v>
          </cell>
          <cell r="C595" t="str">
            <v>Канцелярские товары*</v>
          </cell>
          <cell r="D595" t="str">
            <v>БУ</v>
          </cell>
          <cell r="H595">
            <v>73</v>
          </cell>
          <cell r="I595">
            <v>9263.1200000000008</v>
          </cell>
          <cell r="J595">
            <v>66</v>
          </cell>
          <cell r="K595">
            <v>8402.65</v>
          </cell>
          <cell r="L595">
            <v>7</v>
          </cell>
          <cell r="M595">
            <v>860.47</v>
          </cell>
          <cell r="N595">
            <v>210.58176470588239</v>
          </cell>
          <cell r="O595">
            <v>92.841176470588238</v>
          </cell>
        </row>
        <row r="596">
          <cell r="B596" t="str">
            <v>ЕР-00000870</v>
          </cell>
          <cell r="C596" t="str">
            <v>Канцелярские товары*</v>
          </cell>
          <cell r="D596" t="str">
            <v>БУ</v>
          </cell>
          <cell r="E596">
            <v>18</v>
          </cell>
          <cell r="F596">
            <v>372.15</v>
          </cell>
          <cell r="H596">
            <v>20</v>
          </cell>
          <cell r="I596">
            <v>658.5</v>
          </cell>
          <cell r="J596">
            <v>34</v>
          </cell>
          <cell r="K596">
            <v>898.95</v>
          </cell>
          <cell r="L596">
            <v>4</v>
          </cell>
          <cell r="M596">
            <v>131.69999999999999</v>
          </cell>
          <cell r="N596">
            <v>0</v>
          </cell>
          <cell r="O596">
            <v>32.924999999999997</v>
          </cell>
        </row>
        <row r="597">
          <cell r="B597" t="str">
            <v>ЕР-00000871</v>
          </cell>
          <cell r="C597" t="str">
            <v>Канцелярские товары*</v>
          </cell>
          <cell r="D597" t="str">
            <v>БУ</v>
          </cell>
          <cell r="H597">
            <v>36</v>
          </cell>
          <cell r="I597">
            <v>1936.4</v>
          </cell>
          <cell r="J597">
            <v>36</v>
          </cell>
          <cell r="K597">
            <v>1936.4</v>
          </cell>
          <cell r="N597">
            <v>0</v>
          </cell>
          <cell r="O597">
            <v>42.400000000000006</v>
          </cell>
        </row>
        <row r="598">
          <cell r="B598" t="str">
            <v>ЕР-00000872</v>
          </cell>
          <cell r="C598" t="str">
            <v>Канцелярские товары*</v>
          </cell>
          <cell r="D598" t="str">
            <v>БУ</v>
          </cell>
          <cell r="H598">
            <v>8</v>
          </cell>
          <cell r="I598">
            <v>81.599999999999994</v>
          </cell>
          <cell r="J598">
            <v>8</v>
          </cell>
          <cell r="K598">
            <v>81.599999999999994</v>
          </cell>
          <cell r="N598">
            <v>0</v>
          </cell>
          <cell r="O598">
            <v>7.5</v>
          </cell>
        </row>
        <row r="599">
          <cell r="B599" t="str">
            <v>ЕР-00006815</v>
          </cell>
          <cell r="C599" t="str">
            <v>Химматериалы</v>
          </cell>
          <cell r="D599" t="str">
            <v>БУ</v>
          </cell>
          <cell r="H599">
            <v>1</v>
          </cell>
          <cell r="I599">
            <v>1191.67</v>
          </cell>
          <cell r="J599">
            <v>1</v>
          </cell>
          <cell r="K599">
            <v>1191.67</v>
          </cell>
          <cell r="N599">
            <v>0</v>
          </cell>
          <cell r="O599">
            <v>240.51383399209487</v>
          </cell>
        </row>
        <row r="600">
          <cell r="B600" t="str">
            <v>ЕР-00017394</v>
          </cell>
          <cell r="C600" t="str">
            <v>Химматериалы</v>
          </cell>
          <cell r="D600" t="str">
            <v>БУ</v>
          </cell>
          <cell r="H600">
            <v>1</v>
          </cell>
          <cell r="I600">
            <v>1041.67</v>
          </cell>
          <cell r="J600">
            <v>1</v>
          </cell>
          <cell r="K600">
            <v>1041.67</v>
          </cell>
          <cell r="N600">
            <v>0</v>
          </cell>
          <cell r="O600">
            <v>1041.6578947368421</v>
          </cell>
        </row>
        <row r="601">
          <cell r="B601" t="str">
            <v>ЕР-00105582</v>
          </cell>
          <cell r="D601" t="str">
            <v>БУ</v>
          </cell>
          <cell r="H601">
            <v>0.1</v>
          </cell>
          <cell r="I601">
            <v>125</v>
          </cell>
          <cell r="J601">
            <v>0.1</v>
          </cell>
          <cell r="K601">
            <v>125</v>
          </cell>
          <cell r="N601">
            <v>0</v>
          </cell>
          <cell r="O601">
            <v>1250</v>
          </cell>
        </row>
        <row r="602">
          <cell r="B602" t="str">
            <v>ЕР-00004529</v>
          </cell>
          <cell r="C602" t="str">
            <v>Химматериалы</v>
          </cell>
          <cell r="D602" t="str">
            <v>БУ</v>
          </cell>
          <cell r="H602">
            <v>1</v>
          </cell>
          <cell r="I602">
            <v>11291.67</v>
          </cell>
          <cell r="J602">
            <v>1</v>
          </cell>
          <cell r="K602">
            <v>11291.67</v>
          </cell>
          <cell r="N602">
            <v>0</v>
          </cell>
          <cell r="O602">
            <v>14583.34</v>
          </cell>
        </row>
        <row r="603">
          <cell r="B603" t="str">
            <v>ЕР-00017383</v>
          </cell>
          <cell r="C603" t="str">
            <v>Химматериалы</v>
          </cell>
          <cell r="D603" t="str">
            <v>БУ</v>
          </cell>
          <cell r="H603">
            <v>0.1</v>
          </cell>
          <cell r="I603">
            <v>108.33</v>
          </cell>
          <cell r="J603">
            <v>0.1</v>
          </cell>
          <cell r="K603">
            <v>108.33</v>
          </cell>
          <cell r="N603">
            <v>0</v>
          </cell>
          <cell r="O603">
            <v>1083.3333333333333</v>
          </cell>
        </row>
        <row r="604">
          <cell r="B604" t="str">
            <v>ЕР-00004532</v>
          </cell>
          <cell r="C604" t="str">
            <v>Химматериалы</v>
          </cell>
          <cell r="D604" t="str">
            <v>БУ</v>
          </cell>
          <cell r="H604">
            <v>0.2</v>
          </cell>
          <cell r="I604">
            <v>166.67</v>
          </cell>
          <cell r="J604">
            <v>0.2</v>
          </cell>
          <cell r="K604">
            <v>166.67</v>
          </cell>
          <cell r="N604">
            <v>0</v>
          </cell>
          <cell r="O604">
            <v>833.40000000000009</v>
          </cell>
        </row>
        <row r="605">
          <cell r="B605" t="str">
            <v>ЕР-00105581</v>
          </cell>
          <cell r="D605" t="str">
            <v>БУ</v>
          </cell>
          <cell r="H605">
            <v>0.5</v>
          </cell>
          <cell r="I605">
            <v>166.67</v>
          </cell>
          <cell r="J605">
            <v>0.5</v>
          </cell>
          <cell r="K605">
            <v>166.67</v>
          </cell>
          <cell r="N605">
            <v>0</v>
          </cell>
          <cell r="O605">
            <v>333.34285714285716</v>
          </cell>
        </row>
        <row r="606">
          <cell r="B606" t="str">
            <v>ЕР-00106123</v>
          </cell>
          <cell r="D606" t="str">
            <v>БУ</v>
          </cell>
          <cell r="H606">
            <v>2</v>
          </cell>
          <cell r="I606">
            <v>560</v>
          </cell>
          <cell r="J606">
            <v>2</v>
          </cell>
          <cell r="K606">
            <v>560</v>
          </cell>
          <cell r="N606">
            <v>0</v>
          </cell>
          <cell r="O606">
            <v>280</v>
          </cell>
        </row>
        <row r="607">
          <cell r="B607" t="str">
            <v>ЕР-00004624</v>
          </cell>
          <cell r="C607" t="str">
            <v>Прочие материалы цехового назначения</v>
          </cell>
          <cell r="D607" t="str">
            <v>БУ</v>
          </cell>
          <cell r="E607">
            <v>125</v>
          </cell>
          <cell r="F607">
            <v>8368.64</v>
          </cell>
          <cell r="L607">
            <v>125</v>
          </cell>
          <cell r="M607">
            <v>8368.64</v>
          </cell>
          <cell r="N607">
            <v>0</v>
          </cell>
          <cell r="O607">
            <v>66.949119999999994</v>
          </cell>
        </row>
        <row r="608">
          <cell r="B608" t="str">
            <v>ЕР-00106031</v>
          </cell>
          <cell r="D608" t="str">
            <v>БУ</v>
          </cell>
          <cell r="H608">
            <v>214</v>
          </cell>
          <cell r="I608">
            <v>65029.25</v>
          </cell>
          <cell r="J608">
            <v>214</v>
          </cell>
          <cell r="K608">
            <v>65029.25</v>
          </cell>
          <cell r="N608">
            <v>0</v>
          </cell>
          <cell r="O608">
            <v>303.875</v>
          </cell>
        </row>
        <row r="609">
          <cell r="B609" t="str">
            <v>ЕР-00009511</v>
          </cell>
          <cell r="C609" t="str">
            <v>Прочие материалы цехового назначения</v>
          </cell>
          <cell r="D609" t="str">
            <v>БУ</v>
          </cell>
          <cell r="E609">
            <v>120</v>
          </cell>
          <cell r="F609">
            <v>21800</v>
          </cell>
          <cell r="J609">
            <v>120</v>
          </cell>
          <cell r="K609">
            <v>21800</v>
          </cell>
          <cell r="N609">
            <v>0</v>
          </cell>
          <cell r="O609">
            <v>181.66666666666666</v>
          </cell>
        </row>
        <row r="610">
          <cell r="B610" t="str">
            <v>ЕР-00017099</v>
          </cell>
          <cell r="C610" t="str">
            <v>Прочие материалы цехового назначения</v>
          </cell>
          <cell r="D610" t="str">
            <v>БУ</v>
          </cell>
          <cell r="E610">
            <v>900</v>
          </cell>
          <cell r="F610">
            <v>321750</v>
          </cell>
          <cell r="J610">
            <v>900</v>
          </cell>
          <cell r="K610">
            <v>321750</v>
          </cell>
          <cell r="N610">
            <v>0</v>
          </cell>
          <cell r="O610">
            <v>357.5</v>
          </cell>
        </row>
        <row r="611">
          <cell r="B611" t="str">
            <v>ЕР-00103163</v>
          </cell>
          <cell r="C611" t="str">
            <v>Прочие материалы цехового назначения</v>
          </cell>
          <cell r="D611" t="str">
            <v>БУ</v>
          </cell>
          <cell r="E611">
            <v>100</v>
          </cell>
          <cell r="F611">
            <v>5833.33</v>
          </cell>
          <cell r="J611">
            <v>60</v>
          </cell>
          <cell r="K611">
            <v>3500</v>
          </cell>
          <cell r="L611">
            <v>40</v>
          </cell>
          <cell r="M611">
            <v>2333.33</v>
          </cell>
          <cell r="N611">
            <v>0</v>
          </cell>
          <cell r="O611">
            <v>58.33325</v>
          </cell>
        </row>
        <row r="612">
          <cell r="B612" t="str">
            <v>ЕР-00000920</v>
          </cell>
          <cell r="C612" t="str">
            <v>Канцелярские товары*</v>
          </cell>
          <cell r="D612" t="str">
            <v>БУ</v>
          </cell>
          <cell r="H612">
            <v>10</v>
          </cell>
          <cell r="I612">
            <v>451.92</v>
          </cell>
          <cell r="J612">
            <v>10</v>
          </cell>
          <cell r="K612">
            <v>451.92</v>
          </cell>
          <cell r="N612">
            <v>0</v>
          </cell>
          <cell r="O612">
            <v>17.875</v>
          </cell>
        </row>
        <row r="613">
          <cell r="B613" t="str">
            <v>ЕР-00000921</v>
          </cell>
          <cell r="C613" t="str">
            <v>Канцелярские товары*</v>
          </cell>
          <cell r="D613" t="str">
            <v>БУ</v>
          </cell>
          <cell r="E613">
            <v>10</v>
          </cell>
          <cell r="F613">
            <v>154.71</v>
          </cell>
          <cell r="H613">
            <v>490</v>
          </cell>
          <cell r="I613">
            <v>8303.41</v>
          </cell>
          <cell r="J613">
            <v>500</v>
          </cell>
          <cell r="K613">
            <v>8458.1200000000008</v>
          </cell>
          <cell r="N613">
            <v>0</v>
          </cell>
          <cell r="O613">
            <v>2.7250000000000001</v>
          </cell>
        </row>
        <row r="614">
          <cell r="B614" t="str">
            <v>ЕР-00000925</v>
          </cell>
          <cell r="C614" t="str">
            <v>Канцелярские товары*</v>
          </cell>
          <cell r="D614" t="str">
            <v>БУ</v>
          </cell>
          <cell r="E614">
            <v>2</v>
          </cell>
          <cell r="F614">
            <v>189.81</v>
          </cell>
          <cell r="L614">
            <v>2</v>
          </cell>
          <cell r="M614">
            <v>189.81</v>
          </cell>
          <cell r="N614">
            <v>0</v>
          </cell>
          <cell r="O614">
            <v>94.905000000000001</v>
          </cell>
        </row>
        <row r="615">
          <cell r="B615" t="str">
            <v>ЕР-00000926</v>
          </cell>
          <cell r="C615" t="str">
            <v>Канцелярские товары*</v>
          </cell>
          <cell r="D615" t="str">
            <v>БУ</v>
          </cell>
          <cell r="H615">
            <v>2</v>
          </cell>
          <cell r="I615">
            <v>168.63</v>
          </cell>
          <cell r="J615">
            <v>2</v>
          </cell>
          <cell r="K615">
            <v>168.63</v>
          </cell>
          <cell r="N615">
            <v>0</v>
          </cell>
          <cell r="O615">
            <v>84.314999999999998</v>
          </cell>
        </row>
        <row r="616">
          <cell r="B616" t="str">
            <v>ЕР-00000927</v>
          </cell>
          <cell r="C616" t="str">
            <v>Канцелярские товары*</v>
          </cell>
          <cell r="D616" t="str">
            <v>БУ</v>
          </cell>
          <cell r="H616">
            <v>11</v>
          </cell>
          <cell r="I616">
            <v>6935.5</v>
          </cell>
          <cell r="J616">
            <v>11</v>
          </cell>
          <cell r="K616">
            <v>6935.5</v>
          </cell>
          <cell r="N616">
            <v>0</v>
          </cell>
          <cell r="O616">
            <v>649.40000000000009</v>
          </cell>
        </row>
        <row r="617">
          <cell r="B617" t="str">
            <v>ЕР-00004535</v>
          </cell>
          <cell r="C617" t="str">
            <v>Химматериалы</v>
          </cell>
          <cell r="D617" t="str">
            <v>БУ</v>
          </cell>
          <cell r="E617">
            <v>48</v>
          </cell>
          <cell r="F617">
            <v>43556.94</v>
          </cell>
          <cell r="L617">
            <v>48</v>
          </cell>
          <cell r="M617">
            <v>43556.94</v>
          </cell>
          <cell r="N617">
            <v>0</v>
          </cell>
          <cell r="O617">
            <v>907.43625000000009</v>
          </cell>
        </row>
        <row r="618">
          <cell r="B618" t="str">
            <v>ЕР-00106201</v>
          </cell>
          <cell r="D618" t="str">
            <v>БУ</v>
          </cell>
          <cell r="H618">
            <v>1</v>
          </cell>
          <cell r="I618">
            <v>11800</v>
          </cell>
          <cell r="J618">
            <v>1</v>
          </cell>
          <cell r="K618">
            <v>11800</v>
          </cell>
          <cell r="N618">
            <v>0</v>
          </cell>
          <cell r="O618">
            <v>11800</v>
          </cell>
        </row>
        <row r="619">
          <cell r="B619" t="str">
            <v>ЕР-00001032</v>
          </cell>
          <cell r="C619" t="str">
            <v>Материалы для оргтехники и оргтехника прочие (без ОС)</v>
          </cell>
          <cell r="D619" t="str">
            <v>БУ</v>
          </cell>
          <cell r="H619">
            <v>2</v>
          </cell>
          <cell r="I619">
            <v>1020</v>
          </cell>
          <cell r="J619">
            <v>2</v>
          </cell>
          <cell r="K619">
            <v>1020</v>
          </cell>
          <cell r="N619">
            <v>0</v>
          </cell>
          <cell r="O619">
            <v>510</v>
          </cell>
        </row>
        <row r="620">
          <cell r="B620" t="str">
            <v>ЕР-00006331</v>
          </cell>
          <cell r="C620" t="str">
            <v>Сырье, материалы и запасные части на ремонт хозспособом</v>
          </cell>
          <cell r="D620" t="str">
            <v>БУ</v>
          </cell>
          <cell r="E620">
            <v>2.5</v>
          </cell>
          <cell r="F620">
            <v>179.37</v>
          </cell>
          <cell r="H620">
            <v>20</v>
          </cell>
          <cell r="I620">
            <v>7833.33</v>
          </cell>
          <cell r="J620">
            <v>20</v>
          </cell>
          <cell r="K620">
            <v>7122.4</v>
          </cell>
          <cell r="L620">
            <v>2.5</v>
          </cell>
          <cell r="M620">
            <v>890.3</v>
          </cell>
          <cell r="N620">
            <v>0</v>
          </cell>
          <cell r="O620">
            <v>356.12</v>
          </cell>
        </row>
        <row r="621">
          <cell r="B621" t="str">
            <v>ЕР-00006332</v>
          </cell>
          <cell r="C621" t="str">
            <v>Сырье, материалы и запасные части на ремонт хозспособом</v>
          </cell>
          <cell r="D621" t="str">
            <v>БУ</v>
          </cell>
          <cell r="E621">
            <v>41</v>
          </cell>
          <cell r="F621">
            <v>3069.78</v>
          </cell>
          <cell r="H621">
            <v>231</v>
          </cell>
          <cell r="I621">
            <v>92279.17</v>
          </cell>
          <cell r="J621">
            <v>272</v>
          </cell>
          <cell r="K621">
            <v>95348.95</v>
          </cell>
          <cell r="N621">
            <v>0</v>
          </cell>
          <cell r="O621">
            <v>70</v>
          </cell>
        </row>
        <row r="622">
          <cell r="B622" t="str">
            <v>ЕР-00003929</v>
          </cell>
          <cell r="C622" t="str">
            <v>Прочие материалы цехового назначения</v>
          </cell>
          <cell r="D622" t="str">
            <v>БУ</v>
          </cell>
          <cell r="E622">
            <v>0.3</v>
          </cell>
          <cell r="F622">
            <v>80.680000000000007</v>
          </cell>
          <cell r="L622">
            <v>0.3</v>
          </cell>
          <cell r="M622">
            <v>80.680000000000007</v>
          </cell>
          <cell r="N622">
            <v>0</v>
          </cell>
          <cell r="O622">
            <v>268.93333333333339</v>
          </cell>
        </row>
        <row r="623">
          <cell r="B623" t="str">
            <v>ЕР-00011137</v>
          </cell>
          <cell r="C623" t="str">
            <v>Материалы для оргтехники и оргтехника прочие (без ОС)</v>
          </cell>
          <cell r="D623" t="str">
            <v>БУ</v>
          </cell>
          <cell r="H623">
            <v>260</v>
          </cell>
          <cell r="I623">
            <v>118791.67</v>
          </cell>
          <cell r="J623">
            <v>260</v>
          </cell>
          <cell r="K623">
            <v>118791.67</v>
          </cell>
          <cell r="N623">
            <v>0</v>
          </cell>
          <cell r="O623">
            <v>436.36363636363637</v>
          </cell>
        </row>
        <row r="624">
          <cell r="B624" t="str">
            <v>ЕР-00014074</v>
          </cell>
          <cell r="C624" t="str">
            <v>Материалы для оргтехники и оргтехника прочие (без ОС)</v>
          </cell>
          <cell r="D624" t="str">
            <v>БУ</v>
          </cell>
          <cell r="H624">
            <v>31</v>
          </cell>
          <cell r="I624">
            <v>18525</v>
          </cell>
          <cell r="J624">
            <v>31</v>
          </cell>
          <cell r="K624">
            <v>18525</v>
          </cell>
          <cell r="N624">
            <v>0</v>
          </cell>
          <cell r="O624">
            <v>453.84615384615387</v>
          </cell>
        </row>
        <row r="625">
          <cell r="B625" t="str">
            <v>ЕР-00010568</v>
          </cell>
          <cell r="C625" t="str">
            <v>Материалы для оргтехники и оргтехника прочие (без ОС)</v>
          </cell>
          <cell r="D625" t="str">
            <v>БУ</v>
          </cell>
          <cell r="H625">
            <v>1</v>
          </cell>
          <cell r="I625">
            <v>741.67</v>
          </cell>
          <cell r="J625">
            <v>1</v>
          </cell>
          <cell r="K625">
            <v>741.67</v>
          </cell>
          <cell r="N625">
            <v>0</v>
          </cell>
          <cell r="O625">
            <v>741.67</v>
          </cell>
        </row>
        <row r="626">
          <cell r="B626" t="str">
            <v>ЕР-00011586</v>
          </cell>
          <cell r="C626" t="str">
            <v>Материалы для оргтехники и оргтехника прочие (без ОС)</v>
          </cell>
          <cell r="D626" t="str">
            <v>БУ</v>
          </cell>
          <cell r="H626">
            <v>33</v>
          </cell>
          <cell r="I626">
            <v>16633.330000000002</v>
          </cell>
          <cell r="J626">
            <v>33</v>
          </cell>
          <cell r="K626">
            <v>16633.330000000002</v>
          </cell>
          <cell r="N626">
            <v>0</v>
          </cell>
          <cell r="O626">
            <v>425</v>
          </cell>
        </row>
        <row r="627">
          <cell r="B627" t="str">
            <v>ЕР-00102964</v>
          </cell>
          <cell r="C627" t="str">
            <v>Материалы для оргтехники и оргтехника прочие (без ОС)</v>
          </cell>
          <cell r="D627" t="str">
            <v>БУ</v>
          </cell>
          <cell r="H627">
            <v>4</v>
          </cell>
          <cell r="I627">
            <v>4000</v>
          </cell>
          <cell r="J627">
            <v>4</v>
          </cell>
          <cell r="K627">
            <v>4000</v>
          </cell>
          <cell r="N627">
            <v>0</v>
          </cell>
          <cell r="O627">
            <v>1000</v>
          </cell>
        </row>
        <row r="628">
          <cell r="B628" t="str">
            <v>ЕР-00102965</v>
          </cell>
          <cell r="C628" t="str">
            <v>Материалы для оргтехники и оргтехника прочие (без ОС)</v>
          </cell>
          <cell r="D628" t="str">
            <v>БУ</v>
          </cell>
          <cell r="H628">
            <v>4</v>
          </cell>
          <cell r="I628">
            <v>4000</v>
          </cell>
          <cell r="J628">
            <v>4</v>
          </cell>
          <cell r="K628">
            <v>4000</v>
          </cell>
          <cell r="N628">
            <v>0</v>
          </cell>
          <cell r="O628">
            <v>1000</v>
          </cell>
        </row>
        <row r="629">
          <cell r="B629" t="str">
            <v>ЕР-00102966</v>
          </cell>
          <cell r="C629" t="str">
            <v>Материалы для оргтехники и оргтехника прочие (без ОС)</v>
          </cell>
          <cell r="D629" t="str">
            <v>БУ</v>
          </cell>
          <cell r="H629">
            <v>4</v>
          </cell>
          <cell r="I629">
            <v>4000</v>
          </cell>
          <cell r="J629">
            <v>4</v>
          </cell>
          <cell r="K629">
            <v>4000</v>
          </cell>
          <cell r="N629">
            <v>0</v>
          </cell>
          <cell r="O629">
            <v>1000</v>
          </cell>
        </row>
        <row r="630">
          <cell r="B630" t="str">
            <v>ЕР-00102967</v>
          </cell>
          <cell r="C630" t="str">
            <v>Материалы для оргтехники и оргтехника прочие (без ОС)</v>
          </cell>
          <cell r="D630" t="str">
            <v>БУ</v>
          </cell>
          <cell r="H630">
            <v>4</v>
          </cell>
          <cell r="I630">
            <v>4000</v>
          </cell>
          <cell r="J630">
            <v>4</v>
          </cell>
          <cell r="K630">
            <v>4000</v>
          </cell>
          <cell r="N630">
            <v>0</v>
          </cell>
          <cell r="O630">
            <v>1000</v>
          </cell>
        </row>
        <row r="631">
          <cell r="B631" t="str">
            <v>ЕР-00102960</v>
          </cell>
          <cell r="C631" t="str">
            <v>Материалы для оргтехники и оргтехника прочие (без ОС)</v>
          </cell>
          <cell r="D631" t="str">
            <v>БУ</v>
          </cell>
          <cell r="H631">
            <v>2</v>
          </cell>
          <cell r="I631">
            <v>5800</v>
          </cell>
          <cell r="J631">
            <v>2</v>
          </cell>
          <cell r="K631">
            <v>5800</v>
          </cell>
          <cell r="N631">
            <v>0</v>
          </cell>
          <cell r="O631">
            <v>2900</v>
          </cell>
        </row>
        <row r="632">
          <cell r="B632" t="str">
            <v>ЕР-00102961</v>
          </cell>
          <cell r="C632" t="str">
            <v>Материалы для оргтехники и оргтехника прочие (без ОС)</v>
          </cell>
          <cell r="D632" t="str">
            <v>БУ</v>
          </cell>
          <cell r="H632">
            <v>2</v>
          </cell>
          <cell r="I632">
            <v>5800</v>
          </cell>
          <cell r="J632">
            <v>2</v>
          </cell>
          <cell r="K632">
            <v>5800</v>
          </cell>
          <cell r="N632">
            <v>0</v>
          </cell>
          <cell r="O632">
            <v>2900</v>
          </cell>
        </row>
        <row r="633">
          <cell r="B633" t="str">
            <v>ЕР-00102962</v>
          </cell>
          <cell r="C633" t="str">
            <v>Материалы для оргтехники и оргтехника прочие (без ОС)</v>
          </cell>
          <cell r="D633" t="str">
            <v>БУ</v>
          </cell>
          <cell r="H633">
            <v>2</v>
          </cell>
          <cell r="I633">
            <v>5800</v>
          </cell>
          <cell r="J633">
            <v>2</v>
          </cell>
          <cell r="K633">
            <v>5800</v>
          </cell>
          <cell r="N633">
            <v>0</v>
          </cell>
          <cell r="O633">
            <v>2900</v>
          </cell>
        </row>
        <row r="634">
          <cell r="B634" t="str">
            <v>ЕР-00102963</v>
          </cell>
          <cell r="C634" t="str">
            <v>Материалы для оргтехники и оргтехника прочие (без ОС)</v>
          </cell>
          <cell r="D634" t="str">
            <v>БУ</v>
          </cell>
          <cell r="H634">
            <v>2</v>
          </cell>
          <cell r="I634">
            <v>5800</v>
          </cell>
          <cell r="J634">
            <v>2</v>
          </cell>
          <cell r="K634">
            <v>5800</v>
          </cell>
          <cell r="N634">
            <v>0</v>
          </cell>
          <cell r="O634">
            <v>2900</v>
          </cell>
        </row>
        <row r="635">
          <cell r="B635" t="str">
            <v>ЕР-00102952</v>
          </cell>
          <cell r="C635" t="str">
            <v>Материалы для оргтехники и оргтехника прочие (без ОС)</v>
          </cell>
          <cell r="D635" t="str">
            <v>БУ</v>
          </cell>
          <cell r="H635">
            <v>2</v>
          </cell>
          <cell r="I635">
            <v>2200</v>
          </cell>
          <cell r="J635">
            <v>2</v>
          </cell>
          <cell r="K635">
            <v>2200</v>
          </cell>
          <cell r="N635">
            <v>0</v>
          </cell>
          <cell r="O635">
            <v>1100</v>
          </cell>
        </row>
        <row r="636">
          <cell r="B636" t="str">
            <v>ЕР-00102953</v>
          </cell>
          <cell r="C636" t="str">
            <v>Материалы для оргтехники и оргтехника прочие (без ОС)</v>
          </cell>
          <cell r="D636" t="str">
            <v>БУ</v>
          </cell>
          <cell r="H636">
            <v>2</v>
          </cell>
          <cell r="I636">
            <v>2200</v>
          </cell>
          <cell r="J636">
            <v>2</v>
          </cell>
          <cell r="K636">
            <v>2200</v>
          </cell>
          <cell r="N636">
            <v>0</v>
          </cell>
          <cell r="O636">
            <v>1100</v>
          </cell>
        </row>
        <row r="637">
          <cell r="B637" t="str">
            <v>ЕР-00102954</v>
          </cell>
          <cell r="C637" t="str">
            <v>Материалы для оргтехники и оргтехника прочие (без ОС)</v>
          </cell>
          <cell r="D637" t="str">
            <v>БУ</v>
          </cell>
          <cell r="H637">
            <v>2</v>
          </cell>
          <cell r="I637">
            <v>2200</v>
          </cell>
          <cell r="J637">
            <v>2</v>
          </cell>
          <cell r="K637">
            <v>2200</v>
          </cell>
          <cell r="N637">
            <v>0</v>
          </cell>
          <cell r="O637">
            <v>1100</v>
          </cell>
        </row>
        <row r="638">
          <cell r="B638" t="str">
            <v>ЕР-00102955</v>
          </cell>
          <cell r="C638" t="str">
            <v>Материалы для оргтехники и оргтехника прочие (без ОС)</v>
          </cell>
          <cell r="D638" t="str">
            <v>БУ</v>
          </cell>
          <cell r="H638">
            <v>2</v>
          </cell>
          <cell r="I638">
            <v>2200</v>
          </cell>
          <cell r="J638">
            <v>2</v>
          </cell>
          <cell r="K638">
            <v>2200</v>
          </cell>
          <cell r="N638">
            <v>0</v>
          </cell>
          <cell r="O638">
            <v>1100</v>
          </cell>
        </row>
        <row r="639">
          <cell r="B639" t="str">
            <v>ЕР-00101664</v>
          </cell>
          <cell r="C639" t="str">
            <v>Материалы для оргтехники и оргтехника прочие (без ОС)</v>
          </cell>
          <cell r="D639" t="str">
            <v>БУ</v>
          </cell>
          <cell r="H639">
            <v>3</v>
          </cell>
          <cell r="I639">
            <v>7400</v>
          </cell>
          <cell r="J639">
            <v>3</v>
          </cell>
          <cell r="K639">
            <v>7400</v>
          </cell>
          <cell r="N639">
            <v>0</v>
          </cell>
          <cell r="O639">
            <v>2383.33</v>
          </cell>
        </row>
        <row r="640">
          <cell r="B640" t="str">
            <v>ЕР-00104894</v>
          </cell>
          <cell r="D640" t="str">
            <v>БУ</v>
          </cell>
          <cell r="H640">
            <v>1</v>
          </cell>
          <cell r="I640">
            <v>37750</v>
          </cell>
          <cell r="J640">
            <v>1</v>
          </cell>
          <cell r="K640">
            <v>37750</v>
          </cell>
          <cell r="N640">
            <v>0</v>
          </cell>
          <cell r="O640">
            <v>37750</v>
          </cell>
        </row>
        <row r="641">
          <cell r="B641" t="str">
            <v>ЕР-00101587</v>
          </cell>
          <cell r="C641" t="str">
            <v>Материалы для оргтехники и оргтехника прочие (без ОС)</v>
          </cell>
          <cell r="D641" t="str">
            <v>БУ</v>
          </cell>
          <cell r="H641">
            <v>14</v>
          </cell>
          <cell r="I641">
            <v>4983.33</v>
          </cell>
          <cell r="J641">
            <v>14</v>
          </cell>
          <cell r="K641">
            <v>4983.33</v>
          </cell>
          <cell r="N641">
            <v>0</v>
          </cell>
          <cell r="O641">
            <v>450</v>
          </cell>
        </row>
        <row r="642">
          <cell r="B642" t="str">
            <v>ЕР-00100815</v>
          </cell>
          <cell r="C642" t="str">
            <v>Материалы для оргтехники и оргтехника прочие (без ОС)</v>
          </cell>
          <cell r="D642" t="str">
            <v>БУ</v>
          </cell>
          <cell r="H642">
            <v>2</v>
          </cell>
          <cell r="I642">
            <v>1683.33</v>
          </cell>
          <cell r="J642">
            <v>2</v>
          </cell>
          <cell r="K642">
            <v>1683.33</v>
          </cell>
          <cell r="N642">
            <v>0</v>
          </cell>
          <cell r="O642">
            <v>841.66499999999996</v>
          </cell>
        </row>
        <row r="643">
          <cell r="B643" t="str">
            <v>ЕР-00016556</v>
          </cell>
          <cell r="C643" t="str">
            <v>Материалы на хознужды*</v>
          </cell>
          <cell r="D643" t="str">
            <v>БУ</v>
          </cell>
          <cell r="E643">
            <v>24</v>
          </cell>
          <cell r="F643">
            <v>17762.400000000001</v>
          </cell>
          <cell r="H643">
            <v>48</v>
          </cell>
          <cell r="I643">
            <v>42678.400000000001</v>
          </cell>
          <cell r="J643">
            <v>72</v>
          </cell>
          <cell r="K643">
            <v>60440.800000000003</v>
          </cell>
          <cell r="N643">
            <v>0</v>
          </cell>
          <cell r="O643">
            <v>544.19166666666672</v>
          </cell>
        </row>
        <row r="644">
          <cell r="B644" t="str">
            <v>ЕР-00100609</v>
          </cell>
          <cell r="C644" t="str">
            <v>Материалы для оргтехники и оргтехника прочие (без ОС)</v>
          </cell>
          <cell r="D644" t="str">
            <v>БУ</v>
          </cell>
          <cell r="H644">
            <v>2</v>
          </cell>
          <cell r="I644">
            <v>9180</v>
          </cell>
          <cell r="J644">
            <v>2</v>
          </cell>
          <cell r="K644">
            <v>9180</v>
          </cell>
          <cell r="N644">
            <v>0</v>
          </cell>
          <cell r="O644">
            <v>4590</v>
          </cell>
        </row>
        <row r="645">
          <cell r="B645" t="str">
            <v>ЕР-00103688</v>
          </cell>
          <cell r="C645" t="str">
            <v>Материалы для оргтехники и оргтехника прочие (без ОС)</v>
          </cell>
          <cell r="D645" t="str">
            <v>БУ</v>
          </cell>
          <cell r="H645">
            <v>2</v>
          </cell>
          <cell r="I645">
            <v>13000</v>
          </cell>
          <cell r="J645">
            <v>2</v>
          </cell>
          <cell r="K645">
            <v>13000</v>
          </cell>
          <cell r="N645">
            <v>0</v>
          </cell>
          <cell r="O645">
            <v>2708.33</v>
          </cell>
        </row>
        <row r="646">
          <cell r="B646" t="str">
            <v>ЕР-00104212</v>
          </cell>
          <cell r="D646" t="str">
            <v>БУ</v>
          </cell>
          <cell r="H646">
            <v>2</v>
          </cell>
          <cell r="I646">
            <v>14266.67</v>
          </cell>
          <cell r="J646">
            <v>2</v>
          </cell>
          <cell r="K646">
            <v>14266.67</v>
          </cell>
          <cell r="N646">
            <v>0</v>
          </cell>
          <cell r="O646">
            <v>2708.33</v>
          </cell>
        </row>
        <row r="647">
          <cell r="B647" t="str">
            <v>ЕР-00103900</v>
          </cell>
          <cell r="C647" t="str">
            <v>Материалы для оргтехники и оргтехника прочие (без ОС)</v>
          </cell>
          <cell r="D647" t="str">
            <v>БУ</v>
          </cell>
          <cell r="H647">
            <v>1</v>
          </cell>
          <cell r="I647">
            <v>9150</v>
          </cell>
          <cell r="J647">
            <v>1</v>
          </cell>
          <cell r="K647">
            <v>9150</v>
          </cell>
          <cell r="N647">
            <v>0</v>
          </cell>
          <cell r="O647">
            <v>2708.33</v>
          </cell>
        </row>
        <row r="648">
          <cell r="B648" t="str">
            <v>ЕР-00103761</v>
          </cell>
          <cell r="C648" t="str">
            <v>Материалы для оргтехники и оргтехника прочие (без ОС)</v>
          </cell>
          <cell r="D648" t="str">
            <v>БУ</v>
          </cell>
          <cell r="H648">
            <v>2</v>
          </cell>
          <cell r="I648">
            <v>13000</v>
          </cell>
          <cell r="J648">
            <v>2</v>
          </cell>
          <cell r="K648">
            <v>13000</v>
          </cell>
          <cell r="N648">
            <v>0</v>
          </cell>
          <cell r="O648">
            <v>2654.165</v>
          </cell>
        </row>
        <row r="649">
          <cell r="B649" t="str">
            <v>ЕР-00017215</v>
          </cell>
          <cell r="C649" t="str">
            <v>Инвентарь и спецоснастка</v>
          </cell>
          <cell r="D649" t="str">
            <v>БУ</v>
          </cell>
          <cell r="H649">
            <v>2</v>
          </cell>
          <cell r="I649">
            <v>4700</v>
          </cell>
          <cell r="J649">
            <v>2</v>
          </cell>
          <cell r="K649">
            <v>4700</v>
          </cell>
          <cell r="N649">
            <v>0</v>
          </cell>
          <cell r="O649">
            <v>691.67</v>
          </cell>
        </row>
        <row r="650">
          <cell r="B650" t="str">
            <v>ЕР-00103635</v>
          </cell>
          <cell r="C650" t="str">
            <v>Прочие материалы цехового назначения</v>
          </cell>
          <cell r="D650" t="str">
            <v>БУ</v>
          </cell>
          <cell r="E650">
            <v>7</v>
          </cell>
          <cell r="F650">
            <v>5308.33</v>
          </cell>
          <cell r="J650">
            <v>4</v>
          </cell>
          <cell r="K650">
            <v>3033.33</v>
          </cell>
          <cell r="L650">
            <v>3</v>
          </cell>
          <cell r="M650">
            <v>2275</v>
          </cell>
          <cell r="N650">
            <v>0</v>
          </cell>
          <cell r="O650">
            <v>758.33333333333337</v>
          </cell>
        </row>
        <row r="651">
          <cell r="B651" t="str">
            <v>ЕР-00001797</v>
          </cell>
          <cell r="C651" t="str">
            <v>Прочие материалы цехового назначения</v>
          </cell>
          <cell r="D651" t="str">
            <v>БУ</v>
          </cell>
          <cell r="E651">
            <v>80.05</v>
          </cell>
          <cell r="F651">
            <v>12505.08</v>
          </cell>
          <cell r="H651">
            <v>440</v>
          </cell>
          <cell r="I651">
            <v>54066.67</v>
          </cell>
          <cell r="J651">
            <v>520.04999999999995</v>
          </cell>
          <cell r="K651">
            <v>66571.75</v>
          </cell>
          <cell r="N651">
            <v>0</v>
          </cell>
          <cell r="O651">
            <v>115.10359435173299</v>
          </cell>
        </row>
        <row r="652">
          <cell r="B652" t="str">
            <v>ЕР-00001274</v>
          </cell>
          <cell r="C652" t="str">
            <v>Сырье, материалы и запасные части на ремонт хозспособом</v>
          </cell>
          <cell r="D652" t="str">
            <v>БУ</v>
          </cell>
          <cell r="E652">
            <v>2811</v>
          </cell>
          <cell r="F652">
            <v>14673.42</v>
          </cell>
          <cell r="J652">
            <v>1800</v>
          </cell>
          <cell r="K652">
            <v>9396</v>
          </cell>
          <cell r="L652">
            <v>1011</v>
          </cell>
          <cell r="M652">
            <v>5277.42</v>
          </cell>
          <cell r="N652">
            <v>0</v>
          </cell>
          <cell r="O652">
            <v>5.22</v>
          </cell>
        </row>
        <row r="653">
          <cell r="B653" t="str">
            <v>ЕР-00003961</v>
          </cell>
          <cell r="C653" t="str">
            <v>Прочие материалы цехового назначения</v>
          </cell>
          <cell r="D653" t="str">
            <v>БУ</v>
          </cell>
          <cell r="H653">
            <v>4082.4</v>
          </cell>
          <cell r="I653">
            <v>510499.91</v>
          </cell>
          <cell r="J653">
            <v>4082.4</v>
          </cell>
          <cell r="K653">
            <v>510499.91</v>
          </cell>
          <cell r="N653">
            <v>0</v>
          </cell>
          <cell r="O653">
            <v>104.71779100529099</v>
          </cell>
        </row>
        <row r="654">
          <cell r="B654" t="str">
            <v>ЕР-00017391</v>
          </cell>
          <cell r="C654" t="str">
            <v>Химматериалы</v>
          </cell>
          <cell r="D654" t="str">
            <v>БУ</v>
          </cell>
          <cell r="H654">
            <v>0.1</v>
          </cell>
          <cell r="I654">
            <v>116.67</v>
          </cell>
          <cell r="J654">
            <v>0.1</v>
          </cell>
          <cell r="K654">
            <v>116.67</v>
          </cell>
          <cell r="N654">
            <v>0</v>
          </cell>
          <cell r="O654">
            <v>1166.7</v>
          </cell>
        </row>
        <row r="655">
          <cell r="B655" t="str">
            <v>ЕР-00004537</v>
          </cell>
          <cell r="C655" t="str">
            <v>Химматериалы</v>
          </cell>
          <cell r="D655" t="str">
            <v>БУ</v>
          </cell>
          <cell r="H655">
            <v>1.8</v>
          </cell>
          <cell r="I655">
            <v>394.17</v>
          </cell>
          <cell r="J655">
            <v>1.8</v>
          </cell>
          <cell r="K655">
            <v>394.17</v>
          </cell>
          <cell r="N655">
            <v>0</v>
          </cell>
          <cell r="O655">
            <v>183.33076923076922</v>
          </cell>
        </row>
        <row r="656">
          <cell r="B656" t="str">
            <v>ЕР-00004538</v>
          </cell>
          <cell r="C656" t="str">
            <v>Химматериалы</v>
          </cell>
          <cell r="D656" t="str">
            <v>БУ</v>
          </cell>
          <cell r="H656">
            <v>3.2</v>
          </cell>
          <cell r="I656">
            <v>1200</v>
          </cell>
          <cell r="J656">
            <v>3.2</v>
          </cell>
          <cell r="K656">
            <v>1200</v>
          </cell>
          <cell r="N656">
            <v>0</v>
          </cell>
          <cell r="O656">
            <v>375</v>
          </cell>
        </row>
        <row r="657">
          <cell r="B657" t="str">
            <v>ЕР-00004539</v>
          </cell>
          <cell r="C657" t="str">
            <v>Химматериалы</v>
          </cell>
          <cell r="D657" t="str">
            <v>БУ</v>
          </cell>
          <cell r="H657">
            <v>2</v>
          </cell>
          <cell r="I657">
            <v>2916.67</v>
          </cell>
          <cell r="J657">
            <v>2</v>
          </cell>
          <cell r="K657">
            <v>2916.67</v>
          </cell>
          <cell r="N657">
            <v>0</v>
          </cell>
          <cell r="O657">
            <v>1458.34</v>
          </cell>
        </row>
        <row r="658">
          <cell r="B658" t="str">
            <v>ЕР-00101036</v>
          </cell>
          <cell r="C658" t="str">
            <v>Прочие материалы цехового назначения</v>
          </cell>
          <cell r="D658" t="str">
            <v>БУ</v>
          </cell>
          <cell r="E658">
            <v>1</v>
          </cell>
          <cell r="F658">
            <v>37.5</v>
          </cell>
          <cell r="L658">
            <v>1</v>
          </cell>
          <cell r="M658">
            <v>37.5</v>
          </cell>
          <cell r="N658">
            <v>0</v>
          </cell>
          <cell r="O658">
            <v>37.5</v>
          </cell>
        </row>
        <row r="659">
          <cell r="B659" t="str">
            <v>ЕР-00016845</v>
          </cell>
          <cell r="C659" t="str">
            <v>Химматериалы</v>
          </cell>
          <cell r="D659" t="str">
            <v>БУ</v>
          </cell>
          <cell r="H659">
            <v>252</v>
          </cell>
          <cell r="I659">
            <v>8400</v>
          </cell>
          <cell r="J659">
            <v>252</v>
          </cell>
          <cell r="K659">
            <v>8400</v>
          </cell>
          <cell r="N659">
            <v>0</v>
          </cell>
          <cell r="O659">
            <v>35.833333333333336</v>
          </cell>
        </row>
        <row r="660">
          <cell r="B660" t="str">
            <v>ЕР-00006573</v>
          </cell>
          <cell r="C660" t="str">
            <v>Химреагенты</v>
          </cell>
          <cell r="D660" t="str">
            <v>БУ</v>
          </cell>
          <cell r="H660">
            <v>673.15</v>
          </cell>
          <cell r="I660">
            <v>1009725</v>
          </cell>
          <cell r="J660">
            <v>673.15</v>
          </cell>
          <cell r="K660">
            <v>1009725</v>
          </cell>
          <cell r="L660">
            <v>33.975999999999999</v>
          </cell>
          <cell r="M660">
            <v>50963.96</v>
          </cell>
          <cell r="N660">
            <v>-23488.10662519819</v>
          </cell>
          <cell r="O660">
            <v>2191.3134749587412</v>
          </cell>
        </row>
        <row r="661">
          <cell r="B661" t="str">
            <v>ЕР-00004541</v>
          </cell>
          <cell r="C661" t="str">
            <v>Химматериалы</v>
          </cell>
          <cell r="D661" t="str">
            <v>БУ</v>
          </cell>
          <cell r="H661">
            <v>10.8</v>
          </cell>
          <cell r="I661">
            <v>1755</v>
          </cell>
          <cell r="J661">
            <v>10.8</v>
          </cell>
          <cell r="K661">
            <v>1755</v>
          </cell>
          <cell r="N661">
            <v>0</v>
          </cell>
          <cell r="O661">
            <v>187.5</v>
          </cell>
        </row>
        <row r="662">
          <cell r="B662" t="str">
            <v>ЕР-00004542</v>
          </cell>
          <cell r="C662" t="str">
            <v>Химматериалы</v>
          </cell>
          <cell r="D662" t="str">
            <v>БУ</v>
          </cell>
          <cell r="H662">
            <v>7.2</v>
          </cell>
          <cell r="I662">
            <v>1050</v>
          </cell>
          <cell r="J662">
            <v>7.2</v>
          </cell>
          <cell r="K662">
            <v>1050</v>
          </cell>
          <cell r="N662">
            <v>0</v>
          </cell>
          <cell r="O662">
            <v>216.66666666666666</v>
          </cell>
        </row>
        <row r="663">
          <cell r="B663" t="str">
            <v>ЕР-00004543</v>
          </cell>
          <cell r="C663" t="str">
            <v>Химматериалы</v>
          </cell>
          <cell r="D663" t="str">
            <v>БУ</v>
          </cell>
          <cell r="H663">
            <v>1.5</v>
          </cell>
          <cell r="I663">
            <v>2602.5100000000002</v>
          </cell>
          <cell r="J663">
            <v>1.5</v>
          </cell>
          <cell r="K663">
            <v>2602.5100000000002</v>
          </cell>
          <cell r="N663">
            <v>0</v>
          </cell>
          <cell r="O663">
            <v>1250</v>
          </cell>
        </row>
        <row r="664">
          <cell r="B664" t="str">
            <v>ЕР-00004544</v>
          </cell>
          <cell r="C664" t="str">
            <v>Химматериалы</v>
          </cell>
          <cell r="D664" t="str">
            <v>БУ</v>
          </cell>
          <cell r="H664">
            <v>2</v>
          </cell>
          <cell r="I664">
            <v>1013.33</v>
          </cell>
          <cell r="J664">
            <v>2</v>
          </cell>
          <cell r="K664">
            <v>1013.33</v>
          </cell>
          <cell r="N664">
            <v>0</v>
          </cell>
          <cell r="O664">
            <v>500</v>
          </cell>
        </row>
        <row r="665">
          <cell r="B665" t="str">
            <v>ЕР-00004592</v>
          </cell>
          <cell r="C665" t="str">
            <v>Химматериалы</v>
          </cell>
          <cell r="D665" t="str">
            <v>БУ</v>
          </cell>
          <cell r="H665">
            <v>1</v>
          </cell>
          <cell r="I665">
            <v>1583.33</v>
          </cell>
          <cell r="J665">
            <v>1</v>
          </cell>
          <cell r="K665">
            <v>1583.33</v>
          </cell>
          <cell r="N665">
            <v>0</v>
          </cell>
          <cell r="O665">
            <v>458.33</v>
          </cell>
        </row>
        <row r="666">
          <cell r="B666" t="str">
            <v>ЕР-00102897</v>
          </cell>
          <cell r="C666" t="str">
            <v>Сырье, материалы и запасные части на ремонт хозспособом</v>
          </cell>
          <cell r="D666" t="str">
            <v>БУ</v>
          </cell>
          <cell r="E666">
            <v>20</v>
          </cell>
          <cell r="F666">
            <v>10950</v>
          </cell>
          <cell r="L666">
            <v>20</v>
          </cell>
          <cell r="M666">
            <v>10950</v>
          </cell>
          <cell r="N666">
            <v>0</v>
          </cell>
          <cell r="O666">
            <v>547.5</v>
          </cell>
        </row>
        <row r="667">
          <cell r="B667" t="str">
            <v>ЕР-00105707</v>
          </cell>
          <cell r="D667" t="str">
            <v>БУ</v>
          </cell>
          <cell r="H667">
            <v>4</v>
          </cell>
          <cell r="I667">
            <v>846.67</v>
          </cell>
          <cell r="J667">
            <v>4</v>
          </cell>
          <cell r="K667">
            <v>846.67</v>
          </cell>
          <cell r="N667">
            <v>0</v>
          </cell>
          <cell r="O667">
            <v>300.55500000000001</v>
          </cell>
        </row>
        <row r="668">
          <cell r="B668" t="str">
            <v>ЕР-00001056</v>
          </cell>
          <cell r="C668" t="str">
            <v>Прочие материалы цехового назначения</v>
          </cell>
          <cell r="D668" t="str">
            <v>БУ</v>
          </cell>
          <cell r="E668">
            <v>8</v>
          </cell>
          <cell r="F668">
            <v>1273.33</v>
          </cell>
          <cell r="H668">
            <v>3</v>
          </cell>
          <cell r="I668">
            <v>495</v>
          </cell>
          <cell r="J668">
            <v>11</v>
          </cell>
          <cell r="K668">
            <v>1768.33</v>
          </cell>
          <cell r="N668">
            <v>0</v>
          </cell>
          <cell r="O668">
            <v>277.5</v>
          </cell>
        </row>
        <row r="669">
          <cell r="B669" t="str">
            <v>ЕР-00001070</v>
          </cell>
          <cell r="C669" t="str">
            <v>Прочие материалы цехового назначения</v>
          </cell>
          <cell r="D669" t="str">
            <v>БУ</v>
          </cell>
          <cell r="E669">
            <v>2</v>
          </cell>
          <cell r="F669">
            <v>120</v>
          </cell>
          <cell r="J669">
            <v>2</v>
          </cell>
          <cell r="K669">
            <v>120</v>
          </cell>
          <cell r="N669">
            <v>0</v>
          </cell>
          <cell r="O669">
            <v>78.52</v>
          </cell>
        </row>
        <row r="670">
          <cell r="B670" t="str">
            <v>ЕР-00001447</v>
          </cell>
          <cell r="C670" t="str">
            <v>Прочие материалы цехового назначения</v>
          </cell>
          <cell r="D670" t="str">
            <v>БУ</v>
          </cell>
          <cell r="E670">
            <v>31.7</v>
          </cell>
          <cell r="F670">
            <v>8804.67</v>
          </cell>
          <cell r="J670">
            <v>3.2</v>
          </cell>
          <cell r="K670">
            <v>888.8</v>
          </cell>
          <cell r="L670">
            <v>28.5</v>
          </cell>
          <cell r="M670">
            <v>7915.87</v>
          </cell>
          <cell r="N670">
            <v>5.0519480520051729E-2</v>
          </cell>
          <cell r="O670">
            <v>277.74805194805191</v>
          </cell>
        </row>
        <row r="671">
          <cell r="B671" t="str">
            <v>ЕР-00105681</v>
          </cell>
          <cell r="D671" t="str">
            <v>БУ</v>
          </cell>
          <cell r="H671">
            <v>1</v>
          </cell>
          <cell r="I671">
            <v>1195.83</v>
          </cell>
          <cell r="J671">
            <v>1</v>
          </cell>
          <cell r="K671">
            <v>1195.83</v>
          </cell>
          <cell r="N671">
            <v>0</v>
          </cell>
          <cell r="O671">
            <v>1195.83</v>
          </cell>
        </row>
        <row r="672">
          <cell r="B672" t="str">
            <v>ЕР-00106304</v>
          </cell>
          <cell r="D672" t="str">
            <v>БУ</v>
          </cell>
          <cell r="H672">
            <v>10.5</v>
          </cell>
          <cell r="I672">
            <v>2608.34</v>
          </cell>
          <cell r="J672">
            <v>10.5</v>
          </cell>
          <cell r="K672">
            <v>2608.34</v>
          </cell>
          <cell r="N672">
            <v>0</v>
          </cell>
          <cell r="O672">
            <v>248.41333333333336</v>
          </cell>
        </row>
        <row r="673">
          <cell r="B673" t="str">
            <v>ЕР-00105813</v>
          </cell>
          <cell r="D673" t="str">
            <v>БУ</v>
          </cell>
          <cell r="H673">
            <v>7</v>
          </cell>
          <cell r="I673">
            <v>2000.83</v>
          </cell>
          <cell r="J673">
            <v>7</v>
          </cell>
          <cell r="K673">
            <v>2000.83</v>
          </cell>
          <cell r="N673">
            <v>0</v>
          </cell>
          <cell r="O673">
            <v>285.83285714285711</v>
          </cell>
        </row>
        <row r="674">
          <cell r="B674" t="str">
            <v>ЕР-00017102</v>
          </cell>
          <cell r="C674" t="str">
            <v>Прочие материалы цехового назначения</v>
          </cell>
          <cell r="D674" t="str">
            <v>БУ</v>
          </cell>
          <cell r="E674">
            <v>0.5</v>
          </cell>
          <cell r="F674">
            <v>243.44</v>
          </cell>
          <cell r="L674">
            <v>0.5</v>
          </cell>
          <cell r="M674">
            <v>243.44</v>
          </cell>
          <cell r="N674">
            <v>0</v>
          </cell>
          <cell r="O674">
            <v>486.88</v>
          </cell>
        </row>
        <row r="675">
          <cell r="B675" t="str">
            <v>ЕР-00001072</v>
          </cell>
          <cell r="C675" t="str">
            <v>Прочие материалы цехового назначения</v>
          </cell>
          <cell r="D675" t="str">
            <v>БУ</v>
          </cell>
          <cell r="E675">
            <v>4</v>
          </cell>
          <cell r="F675">
            <v>952.8</v>
          </cell>
          <cell r="L675">
            <v>4</v>
          </cell>
          <cell r="M675">
            <v>952.8</v>
          </cell>
          <cell r="N675">
            <v>0</v>
          </cell>
          <cell r="O675">
            <v>238.20000000000002</v>
          </cell>
        </row>
        <row r="676">
          <cell r="B676" t="str">
            <v>ЕР-00003297</v>
          </cell>
          <cell r="C676" t="str">
            <v>Материалы на хознужды*</v>
          </cell>
          <cell r="D676" t="str">
            <v>БУ</v>
          </cell>
          <cell r="H676">
            <v>10</v>
          </cell>
          <cell r="I676">
            <v>1401.67</v>
          </cell>
          <cell r="J676">
            <v>10</v>
          </cell>
          <cell r="K676">
            <v>1401.67</v>
          </cell>
          <cell r="N676">
            <v>0</v>
          </cell>
          <cell r="O676">
            <v>184.167</v>
          </cell>
        </row>
        <row r="677">
          <cell r="B677" t="str">
            <v>ЕР-00000930</v>
          </cell>
          <cell r="C677" t="str">
            <v>Канцелярские товары*</v>
          </cell>
          <cell r="D677" t="str">
            <v>БУ</v>
          </cell>
          <cell r="H677">
            <v>59</v>
          </cell>
          <cell r="I677">
            <v>1802.68</v>
          </cell>
          <cell r="J677">
            <v>59</v>
          </cell>
          <cell r="K677">
            <v>1802.68</v>
          </cell>
          <cell r="N677">
            <v>0</v>
          </cell>
          <cell r="O677">
            <v>17.941851851851851</v>
          </cell>
        </row>
        <row r="678">
          <cell r="B678" t="str">
            <v>ЕР-00016683</v>
          </cell>
          <cell r="C678" t="str">
            <v>Прочие материалы цехового назначения</v>
          </cell>
          <cell r="D678" t="str">
            <v>БУ</v>
          </cell>
          <cell r="H678">
            <v>25</v>
          </cell>
          <cell r="I678">
            <v>327.5</v>
          </cell>
          <cell r="J678">
            <v>25</v>
          </cell>
          <cell r="K678">
            <v>327.5</v>
          </cell>
          <cell r="N678">
            <v>0</v>
          </cell>
          <cell r="O678">
            <v>13.1</v>
          </cell>
        </row>
        <row r="679">
          <cell r="B679" t="str">
            <v>ЕР-00001657</v>
          </cell>
          <cell r="C679" t="str">
            <v>Прочие материалы цехового назначения</v>
          </cell>
          <cell r="D679" t="str">
            <v>БУ</v>
          </cell>
          <cell r="H679">
            <v>375</v>
          </cell>
          <cell r="I679">
            <v>7121.67</v>
          </cell>
          <cell r="J679">
            <v>375</v>
          </cell>
          <cell r="K679">
            <v>7121.67</v>
          </cell>
          <cell r="N679">
            <v>0</v>
          </cell>
          <cell r="O679">
            <v>17.003360000000001</v>
          </cell>
        </row>
        <row r="680">
          <cell r="B680" t="str">
            <v>ЕР-00106136</v>
          </cell>
          <cell r="D680" t="str">
            <v>БУ</v>
          </cell>
          <cell r="H680">
            <v>30</v>
          </cell>
          <cell r="I680">
            <v>1450</v>
          </cell>
          <cell r="J680">
            <v>5</v>
          </cell>
          <cell r="K680">
            <v>241.67</v>
          </cell>
          <cell r="L680">
            <v>25</v>
          </cell>
          <cell r="M680">
            <v>1208.33</v>
          </cell>
          <cell r="N680">
            <v>0</v>
          </cell>
          <cell r="O680">
            <v>48.333199999999998</v>
          </cell>
        </row>
        <row r="681">
          <cell r="B681" t="str">
            <v>ЕР-00106462</v>
          </cell>
          <cell r="D681" t="str">
            <v>БУ</v>
          </cell>
          <cell r="H681">
            <v>1</v>
          </cell>
          <cell r="I681">
            <v>490.83</v>
          </cell>
          <cell r="J681">
            <v>1</v>
          </cell>
          <cell r="K681">
            <v>490.83</v>
          </cell>
          <cell r="N681">
            <v>0</v>
          </cell>
          <cell r="O681">
            <v>490.83</v>
          </cell>
        </row>
        <row r="682">
          <cell r="B682" t="str">
            <v>ЕР-00014924</v>
          </cell>
          <cell r="C682" t="str">
            <v>Канцелярские товары*</v>
          </cell>
          <cell r="D682" t="str">
            <v>БУ</v>
          </cell>
          <cell r="E682">
            <v>1</v>
          </cell>
          <cell r="F682">
            <v>77.98</v>
          </cell>
          <cell r="H682">
            <v>62</v>
          </cell>
          <cell r="I682">
            <v>4278.29</v>
          </cell>
          <cell r="J682">
            <v>63</v>
          </cell>
          <cell r="K682">
            <v>4356.2700000000004</v>
          </cell>
          <cell r="N682">
            <v>0</v>
          </cell>
          <cell r="O682">
            <v>9.8165517241379305</v>
          </cell>
        </row>
        <row r="683">
          <cell r="B683" t="str">
            <v>ЕР-00000932</v>
          </cell>
          <cell r="C683" t="str">
            <v>Канцелярские товары*</v>
          </cell>
          <cell r="D683" t="str">
            <v>БУ</v>
          </cell>
          <cell r="H683">
            <v>56</v>
          </cell>
          <cell r="I683">
            <v>5982.19</v>
          </cell>
          <cell r="J683">
            <v>55</v>
          </cell>
          <cell r="K683">
            <v>5875.61</v>
          </cell>
          <cell r="L683">
            <v>1</v>
          </cell>
          <cell r="M683">
            <v>106.58</v>
          </cell>
          <cell r="N683">
            <v>89.551000000000002</v>
          </cell>
          <cell r="O683">
            <v>17.029</v>
          </cell>
        </row>
        <row r="684">
          <cell r="B684" t="str">
            <v>ЕР-00106032</v>
          </cell>
          <cell r="D684" t="str">
            <v>БУ</v>
          </cell>
          <cell r="H684">
            <v>18</v>
          </cell>
          <cell r="I684">
            <v>14955</v>
          </cell>
          <cell r="J684">
            <v>18</v>
          </cell>
          <cell r="K684">
            <v>14955</v>
          </cell>
          <cell r="N684">
            <v>0</v>
          </cell>
          <cell r="O684">
            <v>830.83333333333337</v>
          </cell>
        </row>
        <row r="685">
          <cell r="B685" t="str">
            <v>ЕР-00007966</v>
          </cell>
          <cell r="C685" t="str">
            <v>Прочие материалы цехового назначения</v>
          </cell>
          <cell r="D685" t="str">
            <v>БУ</v>
          </cell>
          <cell r="H685">
            <v>200</v>
          </cell>
          <cell r="I685">
            <v>10833.33</v>
          </cell>
          <cell r="J685">
            <v>200</v>
          </cell>
          <cell r="K685">
            <v>10833.33</v>
          </cell>
          <cell r="N685">
            <v>0</v>
          </cell>
          <cell r="O685">
            <v>169.76900000000001</v>
          </cell>
        </row>
        <row r="686">
          <cell r="B686" t="str">
            <v>ЕР-00016905</v>
          </cell>
          <cell r="C686" t="str">
            <v>Прочие материалы цехового назначения</v>
          </cell>
          <cell r="D686" t="str">
            <v>БУ</v>
          </cell>
          <cell r="E686">
            <v>10</v>
          </cell>
          <cell r="F686">
            <v>4211.8599999999997</v>
          </cell>
          <cell r="L686">
            <v>10</v>
          </cell>
          <cell r="M686">
            <v>4211.8599999999997</v>
          </cell>
          <cell r="N686">
            <v>0</v>
          </cell>
          <cell r="O686">
            <v>421.18599999999998</v>
          </cell>
        </row>
        <row r="687">
          <cell r="B687" t="str">
            <v>ЕР-00102751</v>
          </cell>
          <cell r="C687" t="str">
            <v>Прочие материалы цехового назначения</v>
          </cell>
          <cell r="D687" t="str">
            <v>БУ</v>
          </cell>
          <cell r="E687">
            <v>80</v>
          </cell>
          <cell r="F687">
            <v>3533.33</v>
          </cell>
          <cell r="J687">
            <v>50</v>
          </cell>
          <cell r="K687">
            <v>2208.33</v>
          </cell>
          <cell r="L687">
            <v>30</v>
          </cell>
          <cell r="M687">
            <v>1325</v>
          </cell>
          <cell r="N687">
            <v>0</v>
          </cell>
          <cell r="O687">
            <v>44.166666666666664</v>
          </cell>
        </row>
        <row r="688">
          <cell r="B688" t="str">
            <v>ЕР-00103114</v>
          </cell>
          <cell r="C688" t="str">
            <v>Сырье, материалы и запасные части на ремонт хозспособом</v>
          </cell>
          <cell r="D688" t="str">
            <v>БУ</v>
          </cell>
          <cell r="H688">
            <v>340</v>
          </cell>
          <cell r="I688">
            <v>666.67</v>
          </cell>
          <cell r="J688">
            <v>340</v>
          </cell>
          <cell r="K688">
            <v>666.67</v>
          </cell>
          <cell r="N688">
            <v>0</v>
          </cell>
          <cell r="O688">
            <v>1.9607941176470587</v>
          </cell>
        </row>
        <row r="689">
          <cell r="B689" t="str">
            <v>ЕР-00016838</v>
          </cell>
          <cell r="C689" t="str">
            <v>Прочие материалы цехового назначения</v>
          </cell>
          <cell r="D689" t="str">
            <v>БУ</v>
          </cell>
          <cell r="H689">
            <v>20</v>
          </cell>
          <cell r="I689">
            <v>83.33</v>
          </cell>
          <cell r="J689">
            <v>20</v>
          </cell>
          <cell r="K689">
            <v>83.33</v>
          </cell>
          <cell r="N689">
            <v>0</v>
          </cell>
          <cell r="O689">
            <v>1.75</v>
          </cell>
        </row>
        <row r="690">
          <cell r="B690" t="str">
            <v>ЕР-00103307</v>
          </cell>
          <cell r="C690" t="str">
            <v>Сырье, материалы и запасные части на ремонт хозспособом</v>
          </cell>
          <cell r="D690" t="str">
            <v>БУ</v>
          </cell>
          <cell r="H690">
            <v>60</v>
          </cell>
          <cell r="I690">
            <v>222.5</v>
          </cell>
          <cell r="J690">
            <v>60</v>
          </cell>
          <cell r="K690">
            <v>222.5</v>
          </cell>
          <cell r="N690">
            <v>0</v>
          </cell>
          <cell r="O690">
            <v>3.7083333333333335</v>
          </cell>
        </row>
        <row r="691">
          <cell r="B691" t="str">
            <v>ЕР-00000884</v>
          </cell>
          <cell r="C691" t="str">
            <v>Канцелярские товары*</v>
          </cell>
          <cell r="D691" t="str">
            <v>БУ</v>
          </cell>
          <cell r="H691">
            <v>53</v>
          </cell>
          <cell r="I691">
            <v>15678.42</v>
          </cell>
          <cell r="J691">
            <v>47</v>
          </cell>
          <cell r="K691">
            <v>13753.36</v>
          </cell>
          <cell r="L691">
            <v>6</v>
          </cell>
          <cell r="M691">
            <v>1925.06</v>
          </cell>
          <cell r="N691">
            <v>-3.9999999999054126E-3</v>
          </cell>
          <cell r="O691">
            <v>320.84399999999999</v>
          </cell>
        </row>
        <row r="692">
          <cell r="B692" t="str">
            <v>ЕР-00100935</v>
          </cell>
          <cell r="C692" t="str">
            <v>Прочие материалы цехового назначения</v>
          </cell>
          <cell r="D692" t="str">
            <v>БУ</v>
          </cell>
          <cell r="E692">
            <v>23</v>
          </cell>
          <cell r="F692">
            <v>6026.1</v>
          </cell>
          <cell r="H692">
            <v>2</v>
          </cell>
          <cell r="I692">
            <v>551.66999999999996</v>
          </cell>
          <cell r="J692">
            <v>25</v>
          </cell>
          <cell r="K692">
            <v>6577.77</v>
          </cell>
          <cell r="N692">
            <v>0</v>
          </cell>
          <cell r="O692">
            <v>221.66681818181817</v>
          </cell>
        </row>
        <row r="693">
          <cell r="B693" t="str">
            <v>ЕР-00000933</v>
          </cell>
          <cell r="C693" t="str">
            <v>Канцелярские товары*</v>
          </cell>
          <cell r="D693" t="str">
            <v>БУ</v>
          </cell>
          <cell r="H693">
            <v>22</v>
          </cell>
          <cell r="I693">
            <v>829.57</v>
          </cell>
          <cell r="J693">
            <v>22</v>
          </cell>
          <cell r="K693">
            <v>829.57</v>
          </cell>
          <cell r="N693">
            <v>0</v>
          </cell>
          <cell r="O693">
            <v>21.641999999999999</v>
          </cell>
        </row>
        <row r="694">
          <cell r="B694" t="str">
            <v>ЕР-00015400</v>
          </cell>
          <cell r="C694" t="str">
            <v>Канцелярские товары*</v>
          </cell>
          <cell r="D694" t="str">
            <v>БУ</v>
          </cell>
          <cell r="H694">
            <v>13</v>
          </cell>
          <cell r="I694">
            <v>978.17</v>
          </cell>
          <cell r="J694">
            <v>13</v>
          </cell>
          <cell r="K694">
            <v>978.17</v>
          </cell>
          <cell r="N694">
            <v>0</v>
          </cell>
          <cell r="O694">
            <v>11.391249999999999</v>
          </cell>
        </row>
        <row r="695">
          <cell r="B695" t="str">
            <v>ЕР-00105260</v>
          </cell>
          <cell r="D695" t="str">
            <v>БУ</v>
          </cell>
          <cell r="E695">
            <v>3</v>
          </cell>
          <cell r="F695">
            <v>9243.2999999999993</v>
          </cell>
          <cell r="L695">
            <v>3</v>
          </cell>
          <cell r="M695">
            <v>9243.2999999999993</v>
          </cell>
          <cell r="N695">
            <v>0</v>
          </cell>
          <cell r="O695">
            <v>3081.1</v>
          </cell>
        </row>
        <row r="696">
          <cell r="B696" t="str">
            <v>ЕР-00105899</v>
          </cell>
          <cell r="D696" t="str">
            <v>БУ</v>
          </cell>
          <cell r="H696">
            <v>1</v>
          </cell>
          <cell r="I696">
            <v>584.16999999999996</v>
          </cell>
          <cell r="J696">
            <v>1</v>
          </cell>
          <cell r="K696">
            <v>584.16999999999996</v>
          </cell>
          <cell r="N696">
            <v>0</v>
          </cell>
          <cell r="O696">
            <v>584.16999999999996</v>
          </cell>
        </row>
        <row r="697">
          <cell r="B697" t="str">
            <v>ЕР-00001687</v>
          </cell>
          <cell r="C697" t="str">
            <v>Прочие материалы цехового назначения</v>
          </cell>
          <cell r="D697" t="str">
            <v>БУ</v>
          </cell>
          <cell r="E697">
            <v>1</v>
          </cell>
          <cell r="F697">
            <v>87.5</v>
          </cell>
          <cell r="L697">
            <v>1</v>
          </cell>
          <cell r="M697">
            <v>87.5</v>
          </cell>
          <cell r="N697">
            <v>0</v>
          </cell>
          <cell r="O697">
            <v>87.5</v>
          </cell>
        </row>
        <row r="698">
          <cell r="B698" t="str">
            <v>ЕР-00101853</v>
          </cell>
          <cell r="C698" t="str">
            <v>Прочие материалы цехового назначения</v>
          </cell>
          <cell r="D698" t="str">
            <v>БУ</v>
          </cell>
          <cell r="E698">
            <v>18</v>
          </cell>
          <cell r="F698">
            <v>855</v>
          </cell>
          <cell r="L698">
            <v>18</v>
          </cell>
          <cell r="M698">
            <v>855</v>
          </cell>
          <cell r="N698">
            <v>0</v>
          </cell>
          <cell r="O698">
            <v>47.5</v>
          </cell>
        </row>
        <row r="699">
          <cell r="B699" t="str">
            <v>ЕР-00000949</v>
          </cell>
          <cell r="C699" t="str">
            <v>Прочие материалы цехового назначения</v>
          </cell>
          <cell r="D699" t="str">
            <v>БУ</v>
          </cell>
          <cell r="E699">
            <v>2</v>
          </cell>
          <cell r="F699">
            <v>66.150000000000006</v>
          </cell>
          <cell r="L699">
            <v>2</v>
          </cell>
          <cell r="M699">
            <v>66.150000000000006</v>
          </cell>
          <cell r="N699">
            <v>0</v>
          </cell>
          <cell r="O699">
            <v>33.075000000000003</v>
          </cell>
        </row>
        <row r="700">
          <cell r="B700" t="str">
            <v>ЕР-00102620</v>
          </cell>
          <cell r="C700" t="str">
            <v>Прочие материалы цехового назначения</v>
          </cell>
          <cell r="D700" t="str">
            <v>БУ</v>
          </cell>
          <cell r="H700">
            <v>3</v>
          </cell>
          <cell r="I700">
            <v>905.5</v>
          </cell>
          <cell r="J700">
            <v>3</v>
          </cell>
          <cell r="K700">
            <v>905.5</v>
          </cell>
          <cell r="N700">
            <v>0</v>
          </cell>
          <cell r="O700">
            <v>301.83333333333331</v>
          </cell>
        </row>
        <row r="701">
          <cell r="B701" t="str">
            <v>ЕР-00106299</v>
          </cell>
          <cell r="D701" t="str">
            <v>БУ</v>
          </cell>
          <cell r="H701">
            <v>2</v>
          </cell>
          <cell r="I701">
            <v>1680</v>
          </cell>
          <cell r="J701">
            <v>2</v>
          </cell>
          <cell r="K701">
            <v>1680</v>
          </cell>
          <cell r="N701">
            <v>0</v>
          </cell>
          <cell r="O701">
            <v>840</v>
          </cell>
        </row>
        <row r="702">
          <cell r="B702" t="str">
            <v>ЕР-00101521</v>
          </cell>
          <cell r="C702" t="str">
            <v>Сырье, материалы и запасные части на ремонт хозспособом</v>
          </cell>
          <cell r="D702" t="str">
            <v>БУ</v>
          </cell>
          <cell r="H702">
            <v>60</v>
          </cell>
          <cell r="I702">
            <v>300</v>
          </cell>
          <cell r="J702">
            <v>60</v>
          </cell>
          <cell r="K702">
            <v>300</v>
          </cell>
          <cell r="N702">
            <v>0</v>
          </cell>
          <cell r="O702">
            <v>5</v>
          </cell>
        </row>
        <row r="703">
          <cell r="B703" t="str">
            <v>ЕР-00011139</v>
          </cell>
          <cell r="C703" t="str">
            <v>Сырье, материалы и запасные части на ремонт хозспособом</v>
          </cell>
          <cell r="D703" t="str">
            <v>БУ</v>
          </cell>
          <cell r="E703">
            <v>3</v>
          </cell>
          <cell r="F703">
            <v>63.56</v>
          </cell>
          <cell r="L703">
            <v>3</v>
          </cell>
          <cell r="M703">
            <v>63.56</v>
          </cell>
          <cell r="N703">
            <v>0</v>
          </cell>
          <cell r="O703">
            <v>21.186666666666667</v>
          </cell>
        </row>
        <row r="704">
          <cell r="B704" t="str">
            <v>ЕР-00100716</v>
          </cell>
          <cell r="C704" t="str">
            <v>Сырье, материалы и запасные части на ремонт хозспособом</v>
          </cell>
          <cell r="D704" t="str">
            <v>БУ</v>
          </cell>
          <cell r="E704">
            <v>6</v>
          </cell>
          <cell r="F704">
            <v>103.8</v>
          </cell>
          <cell r="L704">
            <v>6</v>
          </cell>
          <cell r="M704">
            <v>103.8</v>
          </cell>
          <cell r="N704">
            <v>-10.482000000000014</v>
          </cell>
          <cell r="O704">
            <v>19.047000000000001</v>
          </cell>
        </row>
        <row r="705">
          <cell r="B705" t="str">
            <v>ЕР-00102377</v>
          </cell>
          <cell r="C705" t="str">
            <v>Сырье, материалы и запасные части на ремонт хозспособом</v>
          </cell>
          <cell r="D705" t="str">
            <v>БУ</v>
          </cell>
          <cell r="H705">
            <v>100</v>
          </cell>
          <cell r="I705">
            <v>1083.33</v>
          </cell>
          <cell r="J705">
            <v>100</v>
          </cell>
          <cell r="K705">
            <v>1083.33</v>
          </cell>
          <cell r="N705">
            <v>0</v>
          </cell>
          <cell r="O705">
            <v>10.833299999999999</v>
          </cell>
        </row>
        <row r="706">
          <cell r="B706" t="str">
            <v>ЕР-00004127</v>
          </cell>
          <cell r="C706" t="str">
            <v>Сырье, материалы и запасные части на ремонт хозспособом</v>
          </cell>
          <cell r="D706" t="str">
            <v>БУ</v>
          </cell>
          <cell r="E706">
            <v>8</v>
          </cell>
          <cell r="F706">
            <v>79.180000000000007</v>
          </cell>
          <cell r="H706">
            <v>14</v>
          </cell>
          <cell r="I706">
            <v>228.34</v>
          </cell>
          <cell r="J706">
            <v>10</v>
          </cell>
          <cell r="K706">
            <v>137.74</v>
          </cell>
          <cell r="L706">
            <v>12</v>
          </cell>
          <cell r="M706">
            <v>169.78</v>
          </cell>
          <cell r="N706">
            <v>0</v>
          </cell>
          <cell r="O706">
            <v>14.148333333333333</v>
          </cell>
        </row>
        <row r="707">
          <cell r="B707" t="str">
            <v>ЕР-00016407</v>
          </cell>
          <cell r="C707" t="str">
            <v>Сырье, материалы и запасные части на ремонт хозспособом</v>
          </cell>
          <cell r="D707" t="str">
            <v>БУ</v>
          </cell>
          <cell r="E707">
            <v>5</v>
          </cell>
          <cell r="F707">
            <v>16.670000000000002</v>
          </cell>
          <cell r="H707">
            <v>20</v>
          </cell>
          <cell r="I707">
            <v>150</v>
          </cell>
          <cell r="J707">
            <v>25</v>
          </cell>
          <cell r="K707">
            <v>166.67</v>
          </cell>
          <cell r="N707">
            <v>0</v>
          </cell>
          <cell r="O707">
            <v>6.6667999999999994</v>
          </cell>
        </row>
        <row r="708">
          <cell r="B708" t="str">
            <v>ЕР-00106436</v>
          </cell>
          <cell r="D708" t="str">
            <v>БУ</v>
          </cell>
          <cell r="H708">
            <v>1</v>
          </cell>
          <cell r="I708">
            <v>95.83</v>
          </cell>
          <cell r="L708">
            <v>1</v>
          </cell>
          <cell r="M708">
            <v>95.83</v>
          </cell>
          <cell r="N708">
            <v>0</v>
          </cell>
          <cell r="O708">
            <v>95.83</v>
          </cell>
        </row>
        <row r="709">
          <cell r="B709" t="str">
            <v>ЕР-00005879</v>
          </cell>
          <cell r="C709" t="str">
            <v>Сырье, материалы и запасные части на ремонт хозспособом</v>
          </cell>
          <cell r="D709" t="str">
            <v>БУ</v>
          </cell>
          <cell r="E709">
            <v>3</v>
          </cell>
          <cell r="F709">
            <v>15599.99</v>
          </cell>
          <cell r="L709">
            <v>5</v>
          </cell>
          <cell r="M709">
            <v>26667.79</v>
          </cell>
          <cell r="N709">
            <v>667.8066666666673</v>
          </cell>
          <cell r="O709">
            <v>5199.9966666666669</v>
          </cell>
        </row>
        <row r="710">
          <cell r="B710" t="str">
            <v>ЕР-00005880</v>
          </cell>
          <cell r="C710" t="str">
            <v>Сырье, материалы и запасные части на ремонт хозспособом</v>
          </cell>
          <cell r="D710" t="str">
            <v>БУ</v>
          </cell>
          <cell r="E710">
            <v>3</v>
          </cell>
          <cell r="F710">
            <v>15599.99</v>
          </cell>
          <cell r="L710">
            <v>5</v>
          </cell>
          <cell r="M710">
            <v>26667.78</v>
          </cell>
          <cell r="N710">
            <v>667.79666666666526</v>
          </cell>
          <cell r="O710">
            <v>5199.9966666666669</v>
          </cell>
        </row>
        <row r="711">
          <cell r="B711" t="str">
            <v>ЕР-00007774</v>
          </cell>
          <cell r="C711" t="str">
            <v>Сырье, материалы и запасные части на ремонт хозспособом</v>
          </cell>
          <cell r="D711" t="str">
            <v>БУ</v>
          </cell>
          <cell r="H711">
            <v>96</v>
          </cell>
          <cell r="I711">
            <v>4216.66</v>
          </cell>
          <cell r="J711">
            <v>96</v>
          </cell>
          <cell r="K711">
            <v>4216.66</v>
          </cell>
          <cell r="N711">
            <v>0</v>
          </cell>
          <cell r="O711">
            <v>83.2</v>
          </cell>
        </row>
        <row r="712">
          <cell r="B712" t="str">
            <v>ЕР-00007775</v>
          </cell>
          <cell r="C712" t="str">
            <v>Сырье, материалы и запасные части на ремонт хозспособом</v>
          </cell>
          <cell r="D712" t="str">
            <v>БУ</v>
          </cell>
          <cell r="E712">
            <v>12</v>
          </cell>
          <cell r="F712">
            <v>570.27</v>
          </cell>
          <cell r="H712">
            <v>172</v>
          </cell>
          <cell r="I712">
            <v>10849.16</v>
          </cell>
          <cell r="J712">
            <v>184</v>
          </cell>
          <cell r="K712">
            <v>11419.43</v>
          </cell>
          <cell r="N712">
            <v>0</v>
          </cell>
          <cell r="O712">
            <v>96.661249999999995</v>
          </cell>
        </row>
        <row r="713">
          <cell r="B713" t="str">
            <v>ЕР-00007781</v>
          </cell>
          <cell r="C713" t="str">
            <v>Сырье, материалы и запасные части на ремонт хозспособом</v>
          </cell>
          <cell r="D713" t="str">
            <v>БУ</v>
          </cell>
          <cell r="E713">
            <v>16</v>
          </cell>
          <cell r="F713">
            <v>812.71</v>
          </cell>
          <cell r="L713">
            <v>16</v>
          </cell>
          <cell r="M713">
            <v>812.71</v>
          </cell>
          <cell r="N713">
            <v>0</v>
          </cell>
          <cell r="O713">
            <v>50.794375000000002</v>
          </cell>
        </row>
        <row r="714">
          <cell r="B714" t="str">
            <v>ЕР-00007782</v>
          </cell>
          <cell r="C714" t="str">
            <v>Сырье, материалы и запасные части на ремонт хозспособом</v>
          </cell>
          <cell r="D714" t="str">
            <v>БУ</v>
          </cell>
          <cell r="H714">
            <v>32</v>
          </cell>
          <cell r="I714">
            <v>3733.33</v>
          </cell>
          <cell r="J714">
            <v>32</v>
          </cell>
          <cell r="K714">
            <v>3733.33</v>
          </cell>
          <cell r="N714">
            <v>0</v>
          </cell>
          <cell r="O714">
            <v>218.33333333333334</v>
          </cell>
        </row>
        <row r="715">
          <cell r="B715" t="str">
            <v>ЕР-00015151</v>
          </cell>
          <cell r="C715" t="str">
            <v>Сырье, материалы и запасные части на ремонт хозспособом</v>
          </cell>
          <cell r="D715" t="str">
            <v>БУ</v>
          </cell>
          <cell r="H715">
            <v>6</v>
          </cell>
          <cell r="I715">
            <v>1310</v>
          </cell>
          <cell r="J715">
            <v>6</v>
          </cell>
          <cell r="K715">
            <v>1310</v>
          </cell>
          <cell r="N715">
            <v>0</v>
          </cell>
          <cell r="O715">
            <v>218.33333333333334</v>
          </cell>
        </row>
        <row r="716">
          <cell r="B716" t="str">
            <v>ЕР-00007783</v>
          </cell>
          <cell r="C716" t="str">
            <v>Сырье, материалы и запасные части на ремонт хозспособом</v>
          </cell>
          <cell r="D716" t="str">
            <v>БУ</v>
          </cell>
          <cell r="H716">
            <v>10</v>
          </cell>
          <cell r="I716">
            <v>4166.67</v>
          </cell>
          <cell r="J716">
            <v>10</v>
          </cell>
          <cell r="K716">
            <v>4166.67</v>
          </cell>
          <cell r="N716">
            <v>0</v>
          </cell>
          <cell r="O716">
            <v>813.80000000000007</v>
          </cell>
        </row>
        <row r="717">
          <cell r="B717" t="str">
            <v>ЕР-00007786</v>
          </cell>
          <cell r="C717" t="str">
            <v>Сырье, материалы и запасные части на ремонт хозспособом</v>
          </cell>
          <cell r="D717" t="str">
            <v>БУ</v>
          </cell>
          <cell r="E717">
            <v>13</v>
          </cell>
          <cell r="F717">
            <v>2896.97</v>
          </cell>
          <cell r="J717">
            <v>8</v>
          </cell>
          <cell r="K717">
            <v>1782.75</v>
          </cell>
          <cell r="L717">
            <v>5</v>
          </cell>
          <cell r="M717">
            <v>1114.22</v>
          </cell>
          <cell r="N717">
            <v>-2103.8591666666671</v>
          </cell>
          <cell r="O717">
            <v>643.6158333333334</v>
          </cell>
        </row>
        <row r="718">
          <cell r="B718" t="str">
            <v>ЕР-00007787</v>
          </cell>
          <cell r="C718" t="str">
            <v>Сырье, материалы и запасные части на ремонт хозспособом</v>
          </cell>
          <cell r="D718" t="str">
            <v>БУ</v>
          </cell>
          <cell r="H718">
            <v>6</v>
          </cell>
          <cell r="I718">
            <v>7348.34</v>
          </cell>
          <cell r="J718">
            <v>6</v>
          </cell>
          <cell r="K718">
            <v>7348.34</v>
          </cell>
          <cell r="N718">
            <v>0</v>
          </cell>
          <cell r="O718">
            <v>1741.665</v>
          </cell>
        </row>
        <row r="719">
          <cell r="B719" t="str">
            <v>ЕР-00007793</v>
          </cell>
          <cell r="C719" t="str">
            <v>Сырье, материалы и запасные части на ремонт хозспособом</v>
          </cell>
          <cell r="D719" t="str">
            <v>БУ</v>
          </cell>
          <cell r="H719">
            <v>6</v>
          </cell>
          <cell r="I719">
            <v>950</v>
          </cell>
          <cell r="J719">
            <v>6</v>
          </cell>
          <cell r="K719">
            <v>950</v>
          </cell>
          <cell r="N719">
            <v>0</v>
          </cell>
          <cell r="O719">
            <v>158.33333333333334</v>
          </cell>
        </row>
        <row r="720">
          <cell r="B720" t="str">
            <v>ЕР-00007795</v>
          </cell>
          <cell r="C720" t="str">
            <v>Сырье, материалы и запасные части на ремонт хозспособом</v>
          </cell>
          <cell r="D720" t="str">
            <v>БУ</v>
          </cell>
          <cell r="E720">
            <v>8</v>
          </cell>
          <cell r="F720">
            <v>4237.29</v>
          </cell>
          <cell r="L720">
            <v>8</v>
          </cell>
          <cell r="M720">
            <v>4237.29</v>
          </cell>
          <cell r="N720">
            <v>0</v>
          </cell>
          <cell r="O720">
            <v>529.66125</v>
          </cell>
        </row>
        <row r="721">
          <cell r="B721" t="str">
            <v>ЕР-00101366</v>
          </cell>
          <cell r="C721" t="str">
            <v>Сырье, материалы и запасные части на ремонт хозспособом</v>
          </cell>
          <cell r="D721" t="str">
            <v>БУ</v>
          </cell>
          <cell r="E721">
            <v>12</v>
          </cell>
          <cell r="F721">
            <v>1779.66</v>
          </cell>
          <cell r="L721">
            <v>12</v>
          </cell>
          <cell r="M721">
            <v>1779.66</v>
          </cell>
          <cell r="N721">
            <v>-926.78</v>
          </cell>
          <cell r="O721">
            <v>225.53666666666666</v>
          </cell>
        </row>
        <row r="722">
          <cell r="B722" t="str">
            <v>ЕР-00007796</v>
          </cell>
          <cell r="C722" t="str">
            <v>Сырье, материалы и запасные части на ремонт хозспособом</v>
          </cell>
          <cell r="D722" t="str">
            <v>БУ</v>
          </cell>
          <cell r="E722">
            <v>1</v>
          </cell>
          <cell r="F722">
            <v>750</v>
          </cell>
          <cell r="L722">
            <v>1</v>
          </cell>
          <cell r="M722">
            <v>750</v>
          </cell>
          <cell r="N722">
            <v>0</v>
          </cell>
          <cell r="O722">
            <v>750</v>
          </cell>
        </row>
        <row r="723">
          <cell r="B723" t="str">
            <v>ЕР-00101727</v>
          </cell>
          <cell r="C723" t="str">
            <v>Сырье, материалы и запасные части на ремонт хозспособом</v>
          </cell>
          <cell r="D723" t="str">
            <v>БУ</v>
          </cell>
          <cell r="E723">
            <v>150</v>
          </cell>
          <cell r="F723">
            <v>1574.42</v>
          </cell>
          <cell r="H723">
            <v>36</v>
          </cell>
          <cell r="I723">
            <v>575</v>
          </cell>
          <cell r="J723">
            <v>36</v>
          </cell>
          <cell r="K723">
            <v>416.02</v>
          </cell>
          <cell r="L723">
            <v>150</v>
          </cell>
          <cell r="M723">
            <v>1733.4</v>
          </cell>
          <cell r="N723">
            <v>-249.15000000000009</v>
          </cell>
          <cell r="O723">
            <v>13.217000000000001</v>
          </cell>
        </row>
        <row r="724">
          <cell r="B724" t="str">
            <v>ЕР-00106048</v>
          </cell>
          <cell r="D724" t="str">
            <v>БУ</v>
          </cell>
          <cell r="H724">
            <v>120</v>
          </cell>
          <cell r="I724">
            <v>2800</v>
          </cell>
          <cell r="J724">
            <v>120</v>
          </cell>
          <cell r="K724">
            <v>2800</v>
          </cell>
          <cell r="N724">
            <v>0</v>
          </cell>
          <cell r="O724">
            <v>23.333333333333332</v>
          </cell>
        </row>
        <row r="725">
          <cell r="B725" t="str">
            <v>ЕР-00017164</v>
          </cell>
          <cell r="C725" t="str">
            <v>Сырье, материалы и запасные части на ремонт хозспособом</v>
          </cell>
          <cell r="D725" t="str">
            <v>БУ</v>
          </cell>
          <cell r="E725">
            <v>180</v>
          </cell>
          <cell r="F725">
            <v>2046.85</v>
          </cell>
          <cell r="H725">
            <v>732</v>
          </cell>
          <cell r="I725">
            <v>14606.67</v>
          </cell>
          <cell r="J725">
            <v>732</v>
          </cell>
          <cell r="K725">
            <v>13366.64</v>
          </cell>
          <cell r="L725">
            <v>180</v>
          </cell>
          <cell r="M725">
            <v>3286.88</v>
          </cell>
          <cell r="N725">
            <v>-133.26999999999953</v>
          </cell>
          <cell r="O725">
            <v>19.000833333333333</v>
          </cell>
        </row>
        <row r="726">
          <cell r="B726" t="str">
            <v>ЕР-00101728</v>
          </cell>
          <cell r="C726" t="str">
            <v>Сырье, материалы и запасные части на ремонт хозспособом</v>
          </cell>
          <cell r="D726" t="str">
            <v>БУ</v>
          </cell>
          <cell r="E726">
            <v>24</v>
          </cell>
          <cell r="F726">
            <v>180</v>
          </cell>
          <cell r="J726">
            <v>16</v>
          </cell>
          <cell r="K726">
            <v>120</v>
          </cell>
          <cell r="L726">
            <v>8</v>
          </cell>
          <cell r="M726">
            <v>60</v>
          </cell>
          <cell r="N726">
            <v>-88.800000000000011</v>
          </cell>
          <cell r="O726">
            <v>18.600000000000001</v>
          </cell>
        </row>
        <row r="727">
          <cell r="B727" t="str">
            <v>ЕР-00007797</v>
          </cell>
          <cell r="C727" t="str">
            <v>Сырье, материалы и запасные части на ремонт хозспособом</v>
          </cell>
          <cell r="D727" t="str">
            <v>БУ</v>
          </cell>
          <cell r="H727">
            <v>16</v>
          </cell>
          <cell r="I727">
            <v>440</v>
          </cell>
          <cell r="J727">
            <v>16</v>
          </cell>
          <cell r="K727">
            <v>440</v>
          </cell>
          <cell r="N727">
            <v>0</v>
          </cell>
          <cell r="O727">
            <v>42.9</v>
          </cell>
        </row>
        <row r="728">
          <cell r="B728" t="str">
            <v>ЕР-00103592</v>
          </cell>
          <cell r="C728" t="str">
            <v>Сырье, материалы и запасные части на ремонт хозспособом</v>
          </cell>
          <cell r="D728" t="str">
            <v>БУ</v>
          </cell>
          <cell r="H728">
            <v>256</v>
          </cell>
          <cell r="I728">
            <v>5733.33</v>
          </cell>
          <cell r="J728">
            <v>192</v>
          </cell>
          <cell r="K728">
            <v>4300</v>
          </cell>
          <cell r="L728">
            <v>64</v>
          </cell>
          <cell r="M728">
            <v>1433.33</v>
          </cell>
          <cell r="N728">
            <v>-1100.0026315789473</v>
          </cell>
          <cell r="O728">
            <v>39.583322368421051</v>
          </cell>
        </row>
        <row r="729">
          <cell r="B729" t="str">
            <v>ЕР-00007798</v>
          </cell>
          <cell r="C729" t="str">
            <v>Сырье, материалы и запасные части на ремонт хозспособом</v>
          </cell>
          <cell r="D729" t="str">
            <v>БУ</v>
          </cell>
          <cell r="H729">
            <v>24</v>
          </cell>
          <cell r="I729">
            <v>1620</v>
          </cell>
          <cell r="J729">
            <v>18</v>
          </cell>
          <cell r="K729">
            <v>1215</v>
          </cell>
          <cell r="L729">
            <v>6</v>
          </cell>
          <cell r="M729">
            <v>405</v>
          </cell>
          <cell r="N729">
            <v>0</v>
          </cell>
          <cell r="O729">
            <v>67.5</v>
          </cell>
        </row>
        <row r="730">
          <cell r="B730" t="str">
            <v>ЕР-00016764</v>
          </cell>
          <cell r="C730" t="str">
            <v>Сырье, материалы и запасные части на ремонт хозспособом</v>
          </cell>
          <cell r="D730" t="str">
            <v>БУ</v>
          </cell>
          <cell r="E730">
            <v>128</v>
          </cell>
          <cell r="F730">
            <v>6834.48</v>
          </cell>
          <cell r="H730">
            <v>48</v>
          </cell>
          <cell r="I730">
            <v>6600</v>
          </cell>
          <cell r="J730">
            <v>60</v>
          </cell>
          <cell r="K730">
            <v>4385.24</v>
          </cell>
          <cell r="L730">
            <v>116</v>
          </cell>
          <cell r="M730">
            <v>9049.24</v>
          </cell>
          <cell r="N730">
            <v>7.999999999992724E-2</v>
          </cell>
          <cell r="O730">
            <v>78.010000000000005</v>
          </cell>
        </row>
        <row r="731">
          <cell r="B731" t="str">
            <v>ЕР-00103593</v>
          </cell>
          <cell r="C731" t="str">
            <v>Сырье, материалы и запасные части на ремонт хозспособом</v>
          </cell>
          <cell r="D731" t="str">
            <v>БУ</v>
          </cell>
          <cell r="H731">
            <v>36</v>
          </cell>
          <cell r="I731">
            <v>6060</v>
          </cell>
          <cell r="J731">
            <v>36</v>
          </cell>
          <cell r="K731">
            <v>6060</v>
          </cell>
          <cell r="N731">
            <v>0</v>
          </cell>
          <cell r="O731">
            <v>169.16666666666666</v>
          </cell>
        </row>
        <row r="732">
          <cell r="B732" t="str">
            <v>ЕР-00015233</v>
          </cell>
          <cell r="C732" t="str">
            <v>Сырье, материалы и запасные части на ремонт хозспособом</v>
          </cell>
          <cell r="D732" t="str">
            <v>БУ</v>
          </cell>
          <cell r="H732">
            <v>36</v>
          </cell>
          <cell r="I732">
            <v>6810</v>
          </cell>
          <cell r="J732">
            <v>36</v>
          </cell>
          <cell r="K732">
            <v>6810</v>
          </cell>
          <cell r="N732">
            <v>0</v>
          </cell>
          <cell r="O732">
            <v>189.16666666666666</v>
          </cell>
        </row>
        <row r="733">
          <cell r="B733" t="str">
            <v>ЕР-00007801</v>
          </cell>
          <cell r="C733" t="str">
            <v>Сырье, материалы и запасные части на ремонт хозспособом</v>
          </cell>
          <cell r="D733" t="str">
            <v>БУ</v>
          </cell>
          <cell r="E733">
            <v>2</v>
          </cell>
          <cell r="F733">
            <v>277.54000000000002</v>
          </cell>
          <cell r="L733">
            <v>2</v>
          </cell>
          <cell r="M733">
            <v>277.54000000000002</v>
          </cell>
          <cell r="N733">
            <v>0</v>
          </cell>
          <cell r="O733">
            <v>138.77000000000001</v>
          </cell>
        </row>
        <row r="734">
          <cell r="B734" t="str">
            <v>ЕР-00102481</v>
          </cell>
          <cell r="C734" t="str">
            <v>Сырье, материалы и запасные части на ремонт хозспособом</v>
          </cell>
          <cell r="D734" t="str">
            <v>БУ</v>
          </cell>
          <cell r="E734">
            <v>6</v>
          </cell>
          <cell r="F734">
            <v>525</v>
          </cell>
          <cell r="H734">
            <v>1</v>
          </cell>
          <cell r="I734">
            <v>191.67</v>
          </cell>
          <cell r="L734">
            <v>7</v>
          </cell>
          <cell r="M734">
            <v>716.67</v>
          </cell>
          <cell r="N734">
            <v>0</v>
          </cell>
          <cell r="O734">
            <v>102.38142857142857</v>
          </cell>
        </row>
        <row r="735">
          <cell r="B735" t="str">
            <v>ЕР-00017593</v>
          </cell>
          <cell r="C735" t="str">
            <v>Сырье, материалы и запасные части на ремонт хозспособом</v>
          </cell>
          <cell r="D735" t="str">
            <v>БУ</v>
          </cell>
          <cell r="H735">
            <v>2</v>
          </cell>
          <cell r="I735">
            <v>541.66999999999996</v>
          </cell>
          <cell r="J735">
            <v>2</v>
          </cell>
          <cell r="K735">
            <v>541.66999999999996</v>
          </cell>
          <cell r="N735">
            <v>0</v>
          </cell>
          <cell r="O735">
            <v>270.83499999999998</v>
          </cell>
        </row>
        <row r="736">
          <cell r="B736" t="str">
            <v>ЕР-00104194</v>
          </cell>
          <cell r="D736" t="str">
            <v>БУ</v>
          </cell>
          <cell r="H736">
            <v>3</v>
          </cell>
          <cell r="I736">
            <v>2807.5</v>
          </cell>
          <cell r="J736">
            <v>3</v>
          </cell>
          <cell r="K736">
            <v>2807.5</v>
          </cell>
          <cell r="N736">
            <v>0</v>
          </cell>
          <cell r="O736">
            <v>936</v>
          </cell>
        </row>
        <row r="737">
          <cell r="B737" t="str">
            <v>ЕР-00106033</v>
          </cell>
          <cell r="D737" t="str">
            <v>БУ</v>
          </cell>
          <cell r="H737">
            <v>2</v>
          </cell>
          <cell r="I737">
            <v>1611.67</v>
          </cell>
          <cell r="L737">
            <v>2</v>
          </cell>
          <cell r="M737">
            <v>1611.67</v>
          </cell>
          <cell r="N737">
            <v>0</v>
          </cell>
          <cell r="O737">
            <v>805.83500000000004</v>
          </cell>
        </row>
        <row r="738">
          <cell r="B738" t="str">
            <v>ЕР-00007803</v>
          </cell>
          <cell r="C738" t="str">
            <v>Сырье, материалы и запасные части на ремонт хозспособом</v>
          </cell>
          <cell r="D738" t="str">
            <v>БУ</v>
          </cell>
          <cell r="H738">
            <v>15</v>
          </cell>
          <cell r="I738">
            <v>4465.83</v>
          </cell>
          <cell r="J738">
            <v>15</v>
          </cell>
          <cell r="K738">
            <v>4465.83</v>
          </cell>
          <cell r="N738">
            <v>0</v>
          </cell>
          <cell r="O738">
            <v>473.33333333333331</v>
          </cell>
        </row>
        <row r="739">
          <cell r="B739" t="str">
            <v>ЕР-00007808</v>
          </cell>
          <cell r="C739" t="str">
            <v>Сырье, материалы и запасные части на ремонт хозспособом</v>
          </cell>
          <cell r="D739" t="str">
            <v>БУ</v>
          </cell>
          <cell r="H739">
            <v>8</v>
          </cell>
          <cell r="I739">
            <v>10203.34</v>
          </cell>
          <cell r="J739">
            <v>8</v>
          </cell>
          <cell r="K739">
            <v>10203.34</v>
          </cell>
          <cell r="N739">
            <v>0</v>
          </cell>
          <cell r="O739">
            <v>1216.8</v>
          </cell>
        </row>
        <row r="740">
          <cell r="B740" t="str">
            <v>ЕР-00007811</v>
          </cell>
          <cell r="C740" t="str">
            <v>Сырье, материалы и запасные части на ремонт хозспособом</v>
          </cell>
          <cell r="D740" t="str">
            <v>БУ</v>
          </cell>
          <cell r="E740">
            <v>1</v>
          </cell>
          <cell r="F740">
            <v>311.3</v>
          </cell>
          <cell r="H740">
            <v>2</v>
          </cell>
          <cell r="I740">
            <v>1980</v>
          </cell>
          <cell r="J740">
            <v>2</v>
          </cell>
          <cell r="K740">
            <v>1527.54</v>
          </cell>
          <cell r="L740">
            <v>1</v>
          </cell>
          <cell r="M740">
            <v>763.76</v>
          </cell>
          <cell r="N740">
            <v>-170.30500000000006</v>
          </cell>
          <cell r="O740">
            <v>934.06500000000005</v>
          </cell>
        </row>
        <row r="741">
          <cell r="B741" t="str">
            <v>ЕР-00007816</v>
          </cell>
          <cell r="C741" t="str">
            <v>Сырье, материалы и запасные части на ремонт хозспособом</v>
          </cell>
          <cell r="D741" t="str">
            <v>БУ</v>
          </cell>
          <cell r="H741">
            <v>15</v>
          </cell>
          <cell r="I741">
            <v>5019.17</v>
          </cell>
          <cell r="J741">
            <v>15</v>
          </cell>
          <cell r="K741">
            <v>5019.17</v>
          </cell>
          <cell r="N741">
            <v>0</v>
          </cell>
          <cell r="O741">
            <v>533.33333333333337</v>
          </cell>
        </row>
        <row r="742">
          <cell r="B742" t="str">
            <v>ЕР-00007818</v>
          </cell>
          <cell r="C742" t="str">
            <v>Сырье, материалы и запасные части на ремонт хозспособом</v>
          </cell>
          <cell r="D742" t="str">
            <v>БУ</v>
          </cell>
          <cell r="H742">
            <v>12</v>
          </cell>
          <cell r="I742">
            <v>15540</v>
          </cell>
          <cell r="J742">
            <v>12</v>
          </cell>
          <cell r="K742">
            <v>15540</v>
          </cell>
          <cell r="N742">
            <v>0</v>
          </cell>
          <cell r="O742">
            <v>1281.8</v>
          </cell>
        </row>
        <row r="743">
          <cell r="B743" t="str">
            <v>ЕР-00007813</v>
          </cell>
          <cell r="C743" t="str">
            <v>Сырье, материалы и запасные части на ремонт хозспособом</v>
          </cell>
          <cell r="D743" t="str">
            <v>БУ</v>
          </cell>
          <cell r="H743">
            <v>16</v>
          </cell>
          <cell r="I743">
            <v>13848.33</v>
          </cell>
          <cell r="J743">
            <v>14</v>
          </cell>
          <cell r="K743">
            <v>12117.28</v>
          </cell>
          <cell r="L743">
            <v>2</v>
          </cell>
          <cell r="M743">
            <v>1731.05</v>
          </cell>
          <cell r="N743">
            <v>-213.47500000000014</v>
          </cell>
          <cell r="O743">
            <v>972.26250000000005</v>
          </cell>
        </row>
        <row r="744">
          <cell r="B744" t="str">
            <v>ЕР-00007821</v>
          </cell>
          <cell r="C744" t="str">
            <v>Сырье, материалы и запасные части на ремонт хозспособом</v>
          </cell>
          <cell r="D744" t="str">
            <v>БУ</v>
          </cell>
          <cell r="H744">
            <v>32</v>
          </cell>
          <cell r="I744">
            <v>9066.67</v>
          </cell>
          <cell r="J744">
            <v>32</v>
          </cell>
          <cell r="K744">
            <v>9066.67</v>
          </cell>
          <cell r="N744">
            <v>0</v>
          </cell>
          <cell r="O744">
            <v>624</v>
          </cell>
        </row>
        <row r="745">
          <cell r="B745" t="str">
            <v>ЕР-00105886</v>
          </cell>
          <cell r="D745" t="str">
            <v>БУ</v>
          </cell>
          <cell r="H745">
            <v>2</v>
          </cell>
          <cell r="I745">
            <v>15768.33</v>
          </cell>
          <cell r="J745">
            <v>2</v>
          </cell>
          <cell r="K745">
            <v>15768.33</v>
          </cell>
          <cell r="N745">
            <v>0</v>
          </cell>
          <cell r="O745">
            <v>7884.165</v>
          </cell>
        </row>
        <row r="746">
          <cell r="B746" t="str">
            <v>ЕР-00005896</v>
          </cell>
          <cell r="C746" t="str">
            <v>Прочие материалы цехового назначения</v>
          </cell>
          <cell r="D746" t="str">
            <v>БУ</v>
          </cell>
          <cell r="E746">
            <v>2</v>
          </cell>
          <cell r="F746">
            <v>33.9</v>
          </cell>
          <cell r="L746">
            <v>2</v>
          </cell>
          <cell r="M746">
            <v>33.9</v>
          </cell>
          <cell r="N746">
            <v>0</v>
          </cell>
          <cell r="O746">
            <v>16.95</v>
          </cell>
        </row>
        <row r="747">
          <cell r="B747" t="str">
            <v>ЕР-00102207</v>
          </cell>
          <cell r="C747" t="str">
            <v>Сырье, материалы и запасные части на ремонт хозспособом</v>
          </cell>
          <cell r="D747" t="str">
            <v>БУ</v>
          </cell>
          <cell r="H747">
            <v>4</v>
          </cell>
          <cell r="I747">
            <v>83.33</v>
          </cell>
          <cell r="J747">
            <v>4</v>
          </cell>
          <cell r="K747">
            <v>83.33</v>
          </cell>
          <cell r="N747">
            <v>0</v>
          </cell>
          <cell r="O747">
            <v>11.89</v>
          </cell>
        </row>
        <row r="748">
          <cell r="B748" t="str">
            <v>ЕР-00011257</v>
          </cell>
          <cell r="C748" t="str">
            <v>Прочие материалы цехового назначения</v>
          </cell>
          <cell r="D748" t="str">
            <v>БУ</v>
          </cell>
          <cell r="E748">
            <v>1</v>
          </cell>
          <cell r="F748">
            <v>16.95</v>
          </cell>
          <cell r="L748">
            <v>1</v>
          </cell>
          <cell r="M748">
            <v>16.95</v>
          </cell>
          <cell r="N748">
            <v>0</v>
          </cell>
          <cell r="O748">
            <v>16.95</v>
          </cell>
        </row>
        <row r="749">
          <cell r="B749" t="str">
            <v>ЕР-00016304</v>
          </cell>
          <cell r="C749" t="str">
            <v>Сырье, материалы и запасные части на ремонт хозспособом</v>
          </cell>
          <cell r="D749" t="str">
            <v>БУ</v>
          </cell>
          <cell r="E749">
            <v>6</v>
          </cell>
          <cell r="F749">
            <v>55.93</v>
          </cell>
          <cell r="L749">
            <v>6</v>
          </cell>
          <cell r="M749">
            <v>55.93</v>
          </cell>
          <cell r="N749">
            <v>0</v>
          </cell>
          <cell r="O749">
            <v>9.3216666666666672</v>
          </cell>
        </row>
        <row r="750">
          <cell r="B750" t="str">
            <v>ЕР-00016305</v>
          </cell>
          <cell r="C750" t="str">
            <v>Сырье, материалы и запасные части на ремонт хозспособом</v>
          </cell>
          <cell r="D750" t="str">
            <v>БУ</v>
          </cell>
          <cell r="E750">
            <v>11</v>
          </cell>
          <cell r="F750">
            <v>130.51</v>
          </cell>
          <cell r="L750">
            <v>11</v>
          </cell>
          <cell r="M750">
            <v>130.51</v>
          </cell>
          <cell r="N750">
            <v>0</v>
          </cell>
          <cell r="O750">
            <v>11.864545454545453</v>
          </cell>
        </row>
        <row r="751">
          <cell r="B751" t="str">
            <v>ЕР-00016306</v>
          </cell>
          <cell r="C751" t="str">
            <v>Сырье, материалы и запасные части на ремонт хозспособом</v>
          </cell>
          <cell r="D751" t="str">
            <v>БУ</v>
          </cell>
          <cell r="E751">
            <v>5</v>
          </cell>
          <cell r="F751">
            <v>105.93</v>
          </cell>
          <cell r="L751">
            <v>5</v>
          </cell>
          <cell r="M751">
            <v>105.93</v>
          </cell>
          <cell r="N751">
            <v>0</v>
          </cell>
          <cell r="O751">
            <v>21.186</v>
          </cell>
        </row>
        <row r="752">
          <cell r="B752" t="str">
            <v>ЕР-00016307</v>
          </cell>
          <cell r="C752" t="str">
            <v>Сырье, материалы и запасные части на ремонт хозспособом</v>
          </cell>
          <cell r="D752" t="str">
            <v>БУ</v>
          </cell>
          <cell r="E752">
            <v>6</v>
          </cell>
          <cell r="F752">
            <v>152.54</v>
          </cell>
          <cell r="L752">
            <v>6</v>
          </cell>
          <cell r="M752">
            <v>152.54</v>
          </cell>
          <cell r="N752">
            <v>0</v>
          </cell>
          <cell r="O752">
            <v>25.423333333333332</v>
          </cell>
        </row>
        <row r="753">
          <cell r="B753" t="str">
            <v>ЕР-00016308</v>
          </cell>
          <cell r="C753" t="str">
            <v>Сырье, материалы и запасные части на ремонт хозспособом</v>
          </cell>
          <cell r="D753" t="str">
            <v>БУ</v>
          </cell>
          <cell r="E753">
            <v>12</v>
          </cell>
          <cell r="F753">
            <v>223.73</v>
          </cell>
          <cell r="L753">
            <v>12</v>
          </cell>
          <cell r="M753">
            <v>223.73</v>
          </cell>
          <cell r="N753">
            <v>0</v>
          </cell>
          <cell r="O753">
            <v>18.644166666666667</v>
          </cell>
        </row>
        <row r="754">
          <cell r="B754" t="str">
            <v>ЕР-00016309</v>
          </cell>
          <cell r="C754" t="str">
            <v>Сырье, материалы и запасные части на ремонт хозспособом</v>
          </cell>
          <cell r="D754" t="str">
            <v>БУ</v>
          </cell>
          <cell r="E754">
            <v>12</v>
          </cell>
          <cell r="F754">
            <v>233.9</v>
          </cell>
          <cell r="L754">
            <v>12</v>
          </cell>
          <cell r="M754">
            <v>233.9</v>
          </cell>
          <cell r="N754">
            <v>0</v>
          </cell>
          <cell r="O754">
            <v>19.491666666666667</v>
          </cell>
        </row>
        <row r="755">
          <cell r="B755" t="str">
            <v>ЕР-00103789</v>
          </cell>
          <cell r="D755" t="str">
            <v>БУ</v>
          </cell>
          <cell r="H755">
            <v>40</v>
          </cell>
          <cell r="I755">
            <v>766.67</v>
          </cell>
          <cell r="J755">
            <v>40</v>
          </cell>
          <cell r="K755">
            <v>766.67</v>
          </cell>
          <cell r="N755">
            <v>0</v>
          </cell>
          <cell r="O755">
            <v>13.333285714285715</v>
          </cell>
        </row>
        <row r="756">
          <cell r="B756" t="str">
            <v>ЕР-00103790</v>
          </cell>
          <cell r="D756" t="str">
            <v>БУ</v>
          </cell>
          <cell r="H756">
            <v>40</v>
          </cell>
          <cell r="I756">
            <v>333.33</v>
          </cell>
          <cell r="J756">
            <v>40</v>
          </cell>
          <cell r="K756">
            <v>333.33</v>
          </cell>
          <cell r="N756">
            <v>0</v>
          </cell>
          <cell r="O756">
            <v>5</v>
          </cell>
        </row>
        <row r="757">
          <cell r="B757" t="str">
            <v>ЕР-00104471</v>
          </cell>
          <cell r="D757" t="str">
            <v>БУ</v>
          </cell>
          <cell r="E757">
            <v>1</v>
          </cell>
          <cell r="F757">
            <v>29900</v>
          </cell>
          <cell r="L757">
            <v>1</v>
          </cell>
          <cell r="M757">
            <v>29900</v>
          </cell>
          <cell r="N757">
            <v>0</v>
          </cell>
          <cell r="O757">
            <v>29900</v>
          </cell>
        </row>
        <row r="758">
          <cell r="B758" t="str">
            <v>ЕР-00100254</v>
          </cell>
          <cell r="C758" t="str">
            <v>Сырье, материалы и запасные части на ремонт хозспособом</v>
          </cell>
          <cell r="D758" t="str">
            <v>БУ</v>
          </cell>
          <cell r="E758">
            <v>15</v>
          </cell>
          <cell r="F758">
            <v>2415.25</v>
          </cell>
          <cell r="L758">
            <v>15</v>
          </cell>
          <cell r="M758">
            <v>2415.25</v>
          </cell>
          <cell r="N758">
            <v>0</v>
          </cell>
          <cell r="O758">
            <v>161.01666666666668</v>
          </cell>
        </row>
        <row r="759">
          <cell r="B759" t="str">
            <v>ЕР-00105889</v>
          </cell>
          <cell r="D759" t="str">
            <v>БУ</v>
          </cell>
          <cell r="H759">
            <v>1</v>
          </cell>
          <cell r="I759">
            <v>700.7</v>
          </cell>
          <cell r="J759">
            <v>1</v>
          </cell>
          <cell r="K759">
            <v>700.7</v>
          </cell>
          <cell r="N759">
            <v>0</v>
          </cell>
          <cell r="O759">
            <v>700.7</v>
          </cell>
        </row>
        <row r="760">
          <cell r="B760" t="str">
            <v>ЕР-00005941</v>
          </cell>
          <cell r="C760" t="str">
            <v>Прочие материалы цехового назначения</v>
          </cell>
          <cell r="D760" t="str">
            <v>БУ</v>
          </cell>
          <cell r="E760">
            <v>2</v>
          </cell>
          <cell r="F760">
            <v>19826.689999999999</v>
          </cell>
          <cell r="J760">
            <v>1</v>
          </cell>
          <cell r="K760">
            <v>9913.35</v>
          </cell>
          <cell r="L760">
            <v>1</v>
          </cell>
          <cell r="M760">
            <v>9913.34</v>
          </cell>
          <cell r="N760">
            <v>0</v>
          </cell>
          <cell r="O760">
            <v>9913.34</v>
          </cell>
        </row>
        <row r="761">
          <cell r="B761" t="str">
            <v>ЕР-00104093</v>
          </cell>
          <cell r="D761" t="str">
            <v>БУ</v>
          </cell>
          <cell r="H761">
            <v>4</v>
          </cell>
          <cell r="I761">
            <v>22983.33</v>
          </cell>
          <cell r="J761">
            <v>4</v>
          </cell>
          <cell r="K761">
            <v>22983.33</v>
          </cell>
          <cell r="N761">
            <v>0</v>
          </cell>
          <cell r="O761">
            <v>11232.92</v>
          </cell>
        </row>
        <row r="762">
          <cell r="B762" t="str">
            <v>ЕР-00102888</v>
          </cell>
          <cell r="C762" t="str">
            <v>Сырье, материалы и запасные части на ремонт хозспособом</v>
          </cell>
          <cell r="D762" t="str">
            <v>БУ</v>
          </cell>
          <cell r="H762">
            <v>1</v>
          </cell>
          <cell r="I762">
            <v>34716.129999999997</v>
          </cell>
          <cell r="J762">
            <v>1</v>
          </cell>
          <cell r="K762">
            <v>34716.129999999997</v>
          </cell>
          <cell r="N762">
            <v>0</v>
          </cell>
          <cell r="O762">
            <v>51135</v>
          </cell>
        </row>
        <row r="763">
          <cell r="B763" t="str">
            <v>ЕР-00102887</v>
          </cell>
          <cell r="C763" t="str">
            <v>Сырье, материалы и запасные части на ремонт хозспособом</v>
          </cell>
          <cell r="D763" t="str">
            <v>БУ</v>
          </cell>
          <cell r="H763">
            <v>1</v>
          </cell>
          <cell r="I763">
            <v>38491.35</v>
          </cell>
          <cell r="J763">
            <v>1</v>
          </cell>
          <cell r="K763">
            <v>38491.35</v>
          </cell>
          <cell r="N763">
            <v>0</v>
          </cell>
          <cell r="O763">
            <v>56927.5</v>
          </cell>
        </row>
        <row r="764">
          <cell r="B764" t="str">
            <v>ЕР-00102889</v>
          </cell>
          <cell r="C764" t="str">
            <v>Сырье, материалы и запасные части на ремонт хозспособом</v>
          </cell>
          <cell r="D764" t="str">
            <v>БУ</v>
          </cell>
          <cell r="H764">
            <v>1</v>
          </cell>
          <cell r="I764">
            <v>76050.19</v>
          </cell>
          <cell r="J764">
            <v>1</v>
          </cell>
          <cell r="K764">
            <v>76050.19</v>
          </cell>
          <cell r="N764">
            <v>0</v>
          </cell>
          <cell r="O764">
            <v>118190.83</v>
          </cell>
        </row>
        <row r="765">
          <cell r="B765" t="str">
            <v>ЕР-00102890</v>
          </cell>
          <cell r="C765" t="str">
            <v>Сырье, материалы и запасные части на ремонт хозспособом</v>
          </cell>
          <cell r="D765" t="str">
            <v>БУ</v>
          </cell>
          <cell r="H765">
            <v>1</v>
          </cell>
          <cell r="I765">
            <v>83311.710000000006</v>
          </cell>
          <cell r="J765">
            <v>1</v>
          </cell>
          <cell r="K765">
            <v>83311.710000000006</v>
          </cell>
          <cell r="N765">
            <v>0</v>
          </cell>
          <cell r="O765">
            <v>131068.33</v>
          </cell>
        </row>
        <row r="766">
          <cell r="B766" t="str">
            <v>ЕР-00105079</v>
          </cell>
          <cell r="D766" t="str">
            <v>БУ</v>
          </cell>
          <cell r="E766">
            <v>1</v>
          </cell>
          <cell r="F766">
            <v>4433.33</v>
          </cell>
          <cell r="L766">
            <v>1</v>
          </cell>
          <cell r="M766">
            <v>4433.33</v>
          </cell>
          <cell r="N766">
            <v>0</v>
          </cell>
          <cell r="O766">
            <v>4433.33</v>
          </cell>
        </row>
        <row r="767">
          <cell r="B767" t="str">
            <v>ЕР-00100738</v>
          </cell>
          <cell r="C767" t="str">
            <v>Канцелярские товары*</v>
          </cell>
          <cell r="D767" t="str">
            <v>БУ</v>
          </cell>
          <cell r="H767">
            <v>5000</v>
          </cell>
          <cell r="I767">
            <v>41186.67</v>
          </cell>
          <cell r="J767">
            <v>5000</v>
          </cell>
          <cell r="K767">
            <v>41186.67</v>
          </cell>
          <cell r="N767">
            <v>0</v>
          </cell>
          <cell r="O767">
            <v>9.9600000000000009</v>
          </cell>
        </row>
        <row r="768">
          <cell r="B768" t="str">
            <v>ЕР-00100973</v>
          </cell>
          <cell r="C768" t="str">
            <v>Канцелярские товары*</v>
          </cell>
          <cell r="D768" t="str">
            <v>БУ</v>
          </cell>
          <cell r="H768">
            <v>600</v>
          </cell>
          <cell r="I768">
            <v>2470</v>
          </cell>
          <cell r="J768">
            <v>600</v>
          </cell>
          <cell r="K768">
            <v>2470</v>
          </cell>
          <cell r="N768">
            <v>0</v>
          </cell>
          <cell r="O768">
            <v>4.4800000000000004</v>
          </cell>
        </row>
        <row r="769">
          <cell r="B769" t="str">
            <v>ЕР-00106421</v>
          </cell>
          <cell r="D769" t="str">
            <v>БУ</v>
          </cell>
          <cell r="H769">
            <v>1</v>
          </cell>
          <cell r="I769">
            <v>474.17</v>
          </cell>
          <cell r="J769">
            <v>1</v>
          </cell>
          <cell r="K769">
            <v>474.17</v>
          </cell>
          <cell r="N769">
            <v>0</v>
          </cell>
          <cell r="O769">
            <v>307.47000000000003</v>
          </cell>
        </row>
        <row r="770">
          <cell r="B770" t="str">
            <v>ЕР-00101188</v>
          </cell>
          <cell r="C770" t="str">
            <v>Прочие материалы цехового назначения</v>
          </cell>
          <cell r="D770" t="str">
            <v>БУ</v>
          </cell>
          <cell r="E770">
            <v>49</v>
          </cell>
          <cell r="F770">
            <v>10952.94</v>
          </cell>
          <cell r="J770">
            <v>1</v>
          </cell>
          <cell r="K770">
            <v>223.53</v>
          </cell>
          <cell r="L770">
            <v>48</v>
          </cell>
          <cell r="M770">
            <v>10729.41</v>
          </cell>
          <cell r="N770">
            <v>0</v>
          </cell>
          <cell r="O770">
            <v>223.52937499999999</v>
          </cell>
        </row>
        <row r="771">
          <cell r="B771" t="str">
            <v>ЕР-00105578</v>
          </cell>
          <cell r="D771" t="str">
            <v>БУ</v>
          </cell>
          <cell r="H771">
            <v>0.8</v>
          </cell>
          <cell r="I771">
            <v>1081.67</v>
          </cell>
          <cell r="J771">
            <v>0.3</v>
          </cell>
          <cell r="K771">
            <v>405.63</v>
          </cell>
          <cell r="L771">
            <v>0.5</v>
          </cell>
          <cell r="M771">
            <v>676.04</v>
          </cell>
          <cell r="N771">
            <v>21.621999999999957</v>
          </cell>
          <cell r="O771">
            <v>1308.836</v>
          </cell>
        </row>
        <row r="772">
          <cell r="B772" t="str">
            <v>ЕР-00105309</v>
          </cell>
          <cell r="D772" t="str">
            <v>БУ</v>
          </cell>
          <cell r="E772">
            <v>74</v>
          </cell>
          <cell r="F772">
            <v>12888.58</v>
          </cell>
          <cell r="L772">
            <v>74</v>
          </cell>
          <cell r="M772">
            <v>12888.58</v>
          </cell>
          <cell r="N772">
            <v>0</v>
          </cell>
          <cell r="O772">
            <v>174.17</v>
          </cell>
        </row>
        <row r="773">
          <cell r="B773" t="str">
            <v>ЕР-00105291</v>
          </cell>
          <cell r="D773" t="str">
            <v>БУ</v>
          </cell>
          <cell r="E773">
            <v>2</v>
          </cell>
          <cell r="F773">
            <v>883.66</v>
          </cell>
          <cell r="L773">
            <v>2</v>
          </cell>
          <cell r="M773">
            <v>883.66</v>
          </cell>
          <cell r="N773">
            <v>0</v>
          </cell>
          <cell r="O773">
            <v>441.83</v>
          </cell>
        </row>
        <row r="774">
          <cell r="B774" t="str">
            <v>ЕР-00105290</v>
          </cell>
          <cell r="D774" t="str">
            <v>БУ</v>
          </cell>
          <cell r="E774">
            <v>37</v>
          </cell>
          <cell r="F774">
            <v>12220.36</v>
          </cell>
          <cell r="L774">
            <v>37</v>
          </cell>
          <cell r="M774">
            <v>12220.36</v>
          </cell>
          <cell r="N774">
            <v>0</v>
          </cell>
          <cell r="O774">
            <v>330.28000000000003</v>
          </cell>
        </row>
        <row r="775">
          <cell r="B775" t="str">
            <v>ЕР-00105289</v>
          </cell>
          <cell r="D775" t="str">
            <v>БУ</v>
          </cell>
          <cell r="E775">
            <v>384</v>
          </cell>
          <cell r="F775">
            <v>117039.36</v>
          </cell>
          <cell r="L775">
            <v>384</v>
          </cell>
          <cell r="M775">
            <v>117039.36</v>
          </cell>
          <cell r="N775">
            <v>0</v>
          </cell>
          <cell r="O775">
            <v>304.79000000000002</v>
          </cell>
        </row>
        <row r="776">
          <cell r="B776" t="str">
            <v>ЕР-00011110</v>
          </cell>
          <cell r="C776" t="str">
            <v>Прочие материалы цехового назначения</v>
          </cell>
          <cell r="D776" t="str">
            <v>БУ</v>
          </cell>
          <cell r="E776">
            <v>1500</v>
          </cell>
          <cell r="F776">
            <v>6875</v>
          </cell>
          <cell r="H776">
            <v>18000</v>
          </cell>
          <cell r="I776">
            <v>120996.67</v>
          </cell>
          <cell r="J776">
            <v>18000</v>
          </cell>
          <cell r="K776">
            <v>116871.67</v>
          </cell>
          <cell r="L776">
            <v>1500</v>
          </cell>
          <cell r="M776">
            <v>11000</v>
          </cell>
          <cell r="N776">
            <v>0</v>
          </cell>
          <cell r="O776">
            <v>7.333333333333333</v>
          </cell>
        </row>
        <row r="777">
          <cell r="B777" t="str">
            <v>ЕР-00011111</v>
          </cell>
          <cell r="C777" t="str">
            <v>Прочие материалы цехового назначения</v>
          </cell>
          <cell r="D777" t="str">
            <v>БУ</v>
          </cell>
          <cell r="E777">
            <v>1500</v>
          </cell>
          <cell r="F777">
            <v>7125</v>
          </cell>
          <cell r="H777">
            <v>18000</v>
          </cell>
          <cell r="I777">
            <v>138670</v>
          </cell>
          <cell r="J777">
            <v>18000</v>
          </cell>
          <cell r="K777">
            <v>133045</v>
          </cell>
          <cell r="L777">
            <v>1500</v>
          </cell>
          <cell r="M777">
            <v>12750</v>
          </cell>
          <cell r="N777">
            <v>0</v>
          </cell>
          <cell r="O777">
            <v>8.5</v>
          </cell>
        </row>
        <row r="778">
          <cell r="B778" t="str">
            <v>ЕР-00100369</v>
          </cell>
          <cell r="C778" t="str">
            <v>Прочие материалы цехового назначения</v>
          </cell>
          <cell r="D778" t="str">
            <v>БУ</v>
          </cell>
          <cell r="E778">
            <v>28</v>
          </cell>
          <cell r="F778">
            <v>4140.68</v>
          </cell>
          <cell r="L778">
            <v>28</v>
          </cell>
          <cell r="M778">
            <v>4140.68</v>
          </cell>
          <cell r="N778">
            <v>0</v>
          </cell>
          <cell r="O778">
            <v>147.88142857142859</v>
          </cell>
        </row>
        <row r="779">
          <cell r="B779" t="str">
            <v>ЕР-00004949</v>
          </cell>
          <cell r="C779" t="str">
            <v>Прочие материалы цехового назначения</v>
          </cell>
          <cell r="D779" t="str">
            <v>БУ</v>
          </cell>
          <cell r="E779">
            <v>30</v>
          </cell>
          <cell r="F779">
            <v>375</v>
          </cell>
          <cell r="J779">
            <v>30</v>
          </cell>
          <cell r="K779">
            <v>375</v>
          </cell>
          <cell r="N779">
            <v>0</v>
          </cell>
          <cell r="O779">
            <v>12.5</v>
          </cell>
        </row>
        <row r="780">
          <cell r="B780" t="str">
            <v>ЕР-00004950</v>
          </cell>
          <cell r="C780" t="str">
            <v>Прочие материалы цехового назначения</v>
          </cell>
          <cell r="D780" t="str">
            <v>БУ</v>
          </cell>
          <cell r="E780">
            <v>30</v>
          </cell>
          <cell r="F780">
            <v>500</v>
          </cell>
          <cell r="J780">
            <v>30</v>
          </cell>
          <cell r="K780">
            <v>500</v>
          </cell>
          <cell r="N780">
            <v>0</v>
          </cell>
          <cell r="O780">
            <v>16.666666666666668</v>
          </cell>
        </row>
        <row r="781">
          <cell r="B781" t="str">
            <v>ЕР-00016827</v>
          </cell>
          <cell r="C781" t="str">
            <v>Прочие материалы цехового назначения</v>
          </cell>
          <cell r="D781" t="str">
            <v>БУ</v>
          </cell>
          <cell r="H781">
            <v>1</v>
          </cell>
          <cell r="I781">
            <v>2700</v>
          </cell>
          <cell r="J781">
            <v>1</v>
          </cell>
          <cell r="K781">
            <v>2700</v>
          </cell>
          <cell r="N781">
            <v>0</v>
          </cell>
          <cell r="O781">
            <v>3607.43</v>
          </cell>
        </row>
        <row r="782">
          <cell r="B782" t="str">
            <v>ЕР-00103783</v>
          </cell>
          <cell r="D782" t="str">
            <v>БУ</v>
          </cell>
          <cell r="E782">
            <v>7</v>
          </cell>
          <cell r="F782">
            <v>8229.32</v>
          </cell>
          <cell r="H782">
            <v>9</v>
          </cell>
          <cell r="I782">
            <v>10164.120000000001</v>
          </cell>
          <cell r="J782">
            <v>16</v>
          </cell>
          <cell r="K782">
            <v>18393.439999999999</v>
          </cell>
          <cell r="N782">
            <v>0</v>
          </cell>
          <cell r="O782">
            <v>1149.5899999999999</v>
          </cell>
        </row>
        <row r="783">
          <cell r="B783" t="str">
            <v>ЕР-00011092</v>
          </cell>
          <cell r="C783" t="str">
            <v>Канцелярские товары*</v>
          </cell>
          <cell r="D783" t="str">
            <v>БУ</v>
          </cell>
          <cell r="E783">
            <v>6</v>
          </cell>
          <cell r="F783">
            <v>556.54999999999995</v>
          </cell>
          <cell r="H783">
            <v>39</v>
          </cell>
          <cell r="I783">
            <v>2813.85</v>
          </cell>
          <cell r="J783">
            <v>44</v>
          </cell>
          <cell r="K783">
            <v>3298.24</v>
          </cell>
          <cell r="L783">
            <v>1</v>
          </cell>
          <cell r="M783">
            <v>72.16</v>
          </cell>
          <cell r="N783">
            <v>12.265714285714282</v>
          </cell>
          <cell r="O783">
            <v>59.894285714285715</v>
          </cell>
        </row>
        <row r="784">
          <cell r="B784" t="str">
            <v>ЕР-00011093</v>
          </cell>
          <cell r="C784" t="str">
            <v>Канцелярские товары*</v>
          </cell>
          <cell r="D784" t="str">
            <v>БУ</v>
          </cell>
          <cell r="H784">
            <v>10</v>
          </cell>
          <cell r="I784">
            <v>574.41999999999996</v>
          </cell>
          <cell r="J784">
            <v>10</v>
          </cell>
          <cell r="K784">
            <v>574.41999999999996</v>
          </cell>
          <cell r="N784">
            <v>0</v>
          </cell>
          <cell r="O784">
            <v>25.225000000000001</v>
          </cell>
        </row>
        <row r="785">
          <cell r="B785" t="str">
            <v>ЕР-00011084</v>
          </cell>
          <cell r="C785" t="str">
            <v>Канцелярские товары*</v>
          </cell>
          <cell r="D785" t="str">
            <v>БУ</v>
          </cell>
          <cell r="E785">
            <v>4</v>
          </cell>
          <cell r="F785">
            <v>530.27</v>
          </cell>
          <cell r="H785">
            <v>48</v>
          </cell>
          <cell r="I785">
            <v>8355.19</v>
          </cell>
          <cell r="J785">
            <v>52</v>
          </cell>
          <cell r="K785">
            <v>8885.4599999999991</v>
          </cell>
          <cell r="N785">
            <v>0</v>
          </cell>
          <cell r="O785">
            <v>44.153500000000001</v>
          </cell>
        </row>
        <row r="786">
          <cell r="B786" t="str">
            <v>ЕР-00005157</v>
          </cell>
          <cell r="C786" t="str">
            <v>Прочие материалы цехового назначения</v>
          </cell>
          <cell r="D786" t="str">
            <v>БУ</v>
          </cell>
          <cell r="E786">
            <v>280</v>
          </cell>
          <cell r="F786">
            <v>13830.96</v>
          </cell>
          <cell r="J786">
            <v>119</v>
          </cell>
          <cell r="K786">
            <v>5878.16</v>
          </cell>
          <cell r="L786">
            <v>161</v>
          </cell>
          <cell r="M786">
            <v>7952.8</v>
          </cell>
          <cell r="N786">
            <v>1.1800000000221189E-2</v>
          </cell>
          <cell r="O786">
            <v>49.3962</v>
          </cell>
        </row>
        <row r="787">
          <cell r="B787" t="str">
            <v>ЕР-00015407</v>
          </cell>
          <cell r="C787" t="str">
            <v>Прочие материалы цехового назначения</v>
          </cell>
          <cell r="D787" t="str">
            <v>БУ</v>
          </cell>
          <cell r="E787">
            <v>401</v>
          </cell>
          <cell r="F787">
            <v>60080</v>
          </cell>
          <cell r="L787">
            <v>401</v>
          </cell>
          <cell r="M787">
            <v>60080</v>
          </cell>
          <cell r="N787">
            <v>0</v>
          </cell>
          <cell r="O787">
            <v>149.82543640897757</v>
          </cell>
        </row>
        <row r="788">
          <cell r="B788" t="str">
            <v>ЕР-00007972</v>
          </cell>
          <cell r="C788" t="str">
            <v>Прочие материалы цехового назначения</v>
          </cell>
          <cell r="D788" t="str">
            <v>БУ</v>
          </cell>
          <cell r="H788">
            <v>4</v>
          </cell>
          <cell r="I788">
            <v>765</v>
          </cell>
          <cell r="J788">
            <v>4</v>
          </cell>
          <cell r="K788">
            <v>765</v>
          </cell>
          <cell r="N788">
            <v>0</v>
          </cell>
          <cell r="O788">
            <v>351.53</v>
          </cell>
        </row>
        <row r="789">
          <cell r="B789" t="str">
            <v>ЕР-00105263</v>
          </cell>
          <cell r="D789" t="str">
            <v>БУ</v>
          </cell>
          <cell r="E789">
            <v>183</v>
          </cell>
          <cell r="F789">
            <v>44835</v>
          </cell>
          <cell r="L789">
            <v>183</v>
          </cell>
          <cell r="M789">
            <v>44835</v>
          </cell>
          <cell r="N789">
            <v>0</v>
          </cell>
          <cell r="O789">
            <v>245</v>
          </cell>
        </row>
        <row r="790">
          <cell r="B790" t="str">
            <v>ЕР-00004470</v>
          </cell>
          <cell r="C790" t="str">
            <v>Сырье, материалы и запасные части на ремонт хозспособом</v>
          </cell>
          <cell r="D790" t="str">
            <v>БУ</v>
          </cell>
          <cell r="H790">
            <v>8</v>
          </cell>
          <cell r="I790">
            <v>30987.5</v>
          </cell>
          <cell r="J790">
            <v>8</v>
          </cell>
          <cell r="K790">
            <v>30987.5</v>
          </cell>
          <cell r="N790">
            <v>0</v>
          </cell>
          <cell r="O790">
            <v>3032.5</v>
          </cell>
        </row>
        <row r="791">
          <cell r="B791" t="str">
            <v>ЕР-00100660</v>
          </cell>
          <cell r="C791" t="str">
            <v>Сырье, материалы и запасные части на ремонт хозспособом</v>
          </cell>
          <cell r="D791" t="str">
            <v>БУ</v>
          </cell>
          <cell r="E791">
            <v>3</v>
          </cell>
          <cell r="F791">
            <v>892.5</v>
          </cell>
          <cell r="L791">
            <v>3</v>
          </cell>
          <cell r="M791">
            <v>892.5</v>
          </cell>
          <cell r="N791">
            <v>0</v>
          </cell>
          <cell r="O791">
            <v>297.5</v>
          </cell>
        </row>
        <row r="792">
          <cell r="B792" t="str">
            <v>ЕР-00004463</v>
          </cell>
          <cell r="C792" t="str">
            <v>Сырье, материалы и запасные части на ремонт хозспособом</v>
          </cell>
          <cell r="D792" t="str">
            <v>БУ</v>
          </cell>
          <cell r="H792">
            <v>1</v>
          </cell>
          <cell r="I792">
            <v>8429.17</v>
          </cell>
          <cell r="J792">
            <v>1</v>
          </cell>
          <cell r="K792">
            <v>8429.17</v>
          </cell>
          <cell r="N792">
            <v>0</v>
          </cell>
          <cell r="O792">
            <v>8429.17</v>
          </cell>
        </row>
        <row r="793">
          <cell r="B793" t="str">
            <v>ЕР-00004471</v>
          </cell>
          <cell r="C793" t="str">
            <v>Сырье, материалы и запасные части на ремонт хозспособом</v>
          </cell>
          <cell r="D793" t="str">
            <v>БУ</v>
          </cell>
          <cell r="E793">
            <v>2</v>
          </cell>
          <cell r="F793">
            <v>3850</v>
          </cell>
          <cell r="H793">
            <v>2</v>
          </cell>
          <cell r="I793">
            <v>4168.33</v>
          </cell>
          <cell r="J793">
            <v>4</v>
          </cell>
          <cell r="K793">
            <v>8018.33</v>
          </cell>
          <cell r="N793">
            <v>0</v>
          </cell>
          <cell r="O793">
            <v>2518.98</v>
          </cell>
        </row>
        <row r="794">
          <cell r="B794" t="str">
            <v>ЕР-00009614</v>
          </cell>
          <cell r="C794" t="str">
            <v>Сырье, материалы и запасные части на ремонт хозспособом</v>
          </cell>
          <cell r="D794" t="str">
            <v>БУ</v>
          </cell>
          <cell r="H794">
            <v>4</v>
          </cell>
          <cell r="I794">
            <v>5403.33</v>
          </cell>
          <cell r="J794">
            <v>4</v>
          </cell>
          <cell r="K794">
            <v>5403.33</v>
          </cell>
          <cell r="N794">
            <v>0</v>
          </cell>
          <cell r="O794">
            <v>1350.8325</v>
          </cell>
        </row>
        <row r="795">
          <cell r="B795" t="str">
            <v>ЕР-00010246</v>
          </cell>
          <cell r="C795" t="str">
            <v>Сырье, материалы и запасные части на ремонт хозспособом</v>
          </cell>
          <cell r="D795" t="str">
            <v>БУ</v>
          </cell>
          <cell r="H795">
            <v>2</v>
          </cell>
          <cell r="I795">
            <v>301.67</v>
          </cell>
          <cell r="J795">
            <v>2</v>
          </cell>
          <cell r="K795">
            <v>301.67</v>
          </cell>
          <cell r="N795">
            <v>0</v>
          </cell>
          <cell r="O795">
            <v>150.83500000000001</v>
          </cell>
        </row>
        <row r="796">
          <cell r="B796" t="str">
            <v>ЕР-00017621</v>
          </cell>
          <cell r="C796" t="str">
            <v>Сырье, материалы и запасные части на ремонт хозспособом</v>
          </cell>
          <cell r="D796" t="str">
            <v>БУ</v>
          </cell>
          <cell r="E796">
            <v>25</v>
          </cell>
          <cell r="F796">
            <v>3737.5</v>
          </cell>
          <cell r="H796">
            <v>27</v>
          </cell>
          <cell r="I796">
            <v>2565</v>
          </cell>
          <cell r="J796">
            <v>51</v>
          </cell>
          <cell r="K796">
            <v>6184.31</v>
          </cell>
          <cell r="L796">
            <v>1</v>
          </cell>
          <cell r="M796">
            <v>118.19</v>
          </cell>
          <cell r="N796">
            <v>45.217999999999989</v>
          </cell>
          <cell r="O796">
            <v>72.972000000000008</v>
          </cell>
        </row>
        <row r="797">
          <cell r="B797" t="str">
            <v>ЕР-00102754</v>
          </cell>
          <cell r="C797" t="str">
            <v>Сырье, материалы и запасные части на ремонт хозспособом</v>
          </cell>
          <cell r="D797" t="str">
            <v>БУ</v>
          </cell>
          <cell r="E797">
            <v>1</v>
          </cell>
          <cell r="F797">
            <v>21.66</v>
          </cell>
          <cell r="L797">
            <v>1</v>
          </cell>
          <cell r="M797">
            <v>21.66</v>
          </cell>
          <cell r="N797">
            <v>0</v>
          </cell>
          <cell r="O797">
            <v>21.66</v>
          </cell>
        </row>
        <row r="798">
          <cell r="B798" t="str">
            <v>ЕР-00102759</v>
          </cell>
          <cell r="C798" t="str">
            <v>Прочие материалы цехового назначения</v>
          </cell>
          <cell r="D798" t="str">
            <v>БУ</v>
          </cell>
          <cell r="E798">
            <v>4</v>
          </cell>
          <cell r="F798">
            <v>686.67</v>
          </cell>
          <cell r="L798">
            <v>4</v>
          </cell>
          <cell r="M798">
            <v>686.67</v>
          </cell>
          <cell r="N798">
            <v>0</v>
          </cell>
          <cell r="O798">
            <v>171.66749999999999</v>
          </cell>
        </row>
        <row r="799">
          <cell r="B799" t="str">
            <v>ЕР-00004469</v>
          </cell>
          <cell r="C799" t="str">
            <v>Сырье, материалы и запасные части на ремонт хозспособом</v>
          </cell>
          <cell r="D799" t="str">
            <v>БУ</v>
          </cell>
          <cell r="E799">
            <v>3</v>
          </cell>
          <cell r="F799">
            <v>705</v>
          </cell>
          <cell r="H799">
            <v>36</v>
          </cell>
          <cell r="I799">
            <v>8660</v>
          </cell>
          <cell r="J799">
            <v>39</v>
          </cell>
          <cell r="K799">
            <v>9365</v>
          </cell>
          <cell r="N799">
            <v>0</v>
          </cell>
          <cell r="O799">
            <v>221.66666666666666</v>
          </cell>
        </row>
        <row r="800">
          <cell r="B800" t="str">
            <v>ЕР-00100610</v>
          </cell>
          <cell r="C800" t="str">
            <v>Сырье, материалы и запасные части на ремонт хозспособом</v>
          </cell>
          <cell r="D800" t="str">
            <v>БУ</v>
          </cell>
          <cell r="E800">
            <v>12</v>
          </cell>
          <cell r="F800">
            <v>228000</v>
          </cell>
          <cell r="J800">
            <v>5</v>
          </cell>
          <cell r="K800">
            <v>95000</v>
          </cell>
          <cell r="L800">
            <v>7</v>
          </cell>
          <cell r="M800">
            <v>133000</v>
          </cell>
          <cell r="N800">
            <v>0</v>
          </cell>
          <cell r="O800">
            <v>19000</v>
          </cell>
        </row>
        <row r="801">
          <cell r="B801" t="str">
            <v>ЕР-00101266</v>
          </cell>
          <cell r="C801" t="str">
            <v>Прочие материалы цехового назначения</v>
          </cell>
          <cell r="D801" t="str">
            <v>БУ</v>
          </cell>
          <cell r="E801">
            <v>23</v>
          </cell>
          <cell r="F801">
            <v>14758.33</v>
          </cell>
          <cell r="H801">
            <v>2</v>
          </cell>
          <cell r="I801">
            <v>726.67</v>
          </cell>
          <cell r="J801">
            <v>25</v>
          </cell>
          <cell r="K801">
            <v>15485</v>
          </cell>
          <cell r="N801">
            <v>0</v>
          </cell>
          <cell r="O801">
            <v>306.6668181818182</v>
          </cell>
        </row>
        <row r="802">
          <cell r="B802" t="str">
            <v>ЕР-00102544</v>
          </cell>
          <cell r="C802" t="str">
            <v>Сырье, материалы и запасные части на ремонт хозспособом</v>
          </cell>
          <cell r="D802" t="str">
            <v>БУ</v>
          </cell>
          <cell r="H802">
            <v>1</v>
          </cell>
          <cell r="I802">
            <v>1888.33</v>
          </cell>
          <cell r="J802">
            <v>1</v>
          </cell>
          <cell r="K802">
            <v>1888.33</v>
          </cell>
          <cell r="N802">
            <v>0</v>
          </cell>
          <cell r="O802">
            <v>1888.33</v>
          </cell>
        </row>
        <row r="803">
          <cell r="B803" t="str">
            <v>ЕР-00104968</v>
          </cell>
          <cell r="D803" t="str">
            <v>БУ</v>
          </cell>
          <cell r="E803">
            <v>10</v>
          </cell>
          <cell r="F803">
            <v>1525</v>
          </cell>
          <cell r="L803">
            <v>10</v>
          </cell>
          <cell r="M803">
            <v>1525</v>
          </cell>
          <cell r="N803">
            <v>0</v>
          </cell>
          <cell r="O803">
            <v>152.5</v>
          </cell>
        </row>
        <row r="804">
          <cell r="B804" t="str">
            <v>ЕР-00101260</v>
          </cell>
          <cell r="C804" t="str">
            <v>Канцелярские товары*</v>
          </cell>
          <cell r="D804" t="str">
            <v>БУ</v>
          </cell>
          <cell r="H804">
            <v>6</v>
          </cell>
          <cell r="I804">
            <v>951.95</v>
          </cell>
          <cell r="J804">
            <v>6</v>
          </cell>
          <cell r="K804">
            <v>951.95</v>
          </cell>
          <cell r="N804">
            <v>0</v>
          </cell>
          <cell r="O804">
            <v>47.523333333333333</v>
          </cell>
        </row>
        <row r="805">
          <cell r="B805" t="str">
            <v>ЕР-00011619</v>
          </cell>
          <cell r="C805" t="str">
            <v>Канцелярские товары*</v>
          </cell>
          <cell r="D805" t="str">
            <v>БУ</v>
          </cell>
          <cell r="H805">
            <v>44</v>
          </cell>
          <cell r="I805">
            <v>3931.61</v>
          </cell>
          <cell r="J805">
            <v>44</v>
          </cell>
          <cell r="K805">
            <v>3931.61</v>
          </cell>
          <cell r="N805">
            <v>0</v>
          </cell>
          <cell r="O805">
            <v>100.02</v>
          </cell>
        </row>
        <row r="806">
          <cell r="B806" t="str">
            <v>ЕР-00102757</v>
          </cell>
          <cell r="C806" t="str">
            <v>Прочие материалы цехового назначения</v>
          </cell>
          <cell r="D806" t="str">
            <v>БУ</v>
          </cell>
          <cell r="H806">
            <v>8</v>
          </cell>
          <cell r="I806">
            <v>226.67</v>
          </cell>
          <cell r="J806">
            <v>8</v>
          </cell>
          <cell r="K806">
            <v>226.67</v>
          </cell>
          <cell r="N806">
            <v>0</v>
          </cell>
          <cell r="O806">
            <v>28.333749999999998</v>
          </cell>
        </row>
        <row r="807">
          <cell r="B807" t="str">
            <v>ЕР-00010905</v>
          </cell>
          <cell r="C807" t="str">
            <v>Прочие материалы цехового назначения</v>
          </cell>
          <cell r="D807" t="str">
            <v>БУ</v>
          </cell>
          <cell r="E807">
            <v>1</v>
          </cell>
          <cell r="F807">
            <v>1796.61</v>
          </cell>
          <cell r="L807">
            <v>1</v>
          </cell>
          <cell r="M807">
            <v>1796.61</v>
          </cell>
          <cell r="N807">
            <v>0</v>
          </cell>
          <cell r="O807">
            <v>1796.61</v>
          </cell>
        </row>
        <row r="808">
          <cell r="B808" t="str">
            <v>ЕР-00105173</v>
          </cell>
          <cell r="D808" t="str">
            <v>БУ</v>
          </cell>
          <cell r="E808">
            <v>1</v>
          </cell>
          <cell r="F808">
            <v>590.83000000000004</v>
          </cell>
          <cell r="H808">
            <v>1</v>
          </cell>
          <cell r="I808">
            <v>498.33</v>
          </cell>
          <cell r="J808">
            <v>2</v>
          </cell>
          <cell r="K808">
            <v>1089.1600000000001</v>
          </cell>
          <cell r="N808">
            <v>0</v>
          </cell>
          <cell r="O808">
            <v>544.58000000000004</v>
          </cell>
        </row>
        <row r="809">
          <cell r="B809" t="str">
            <v>ЕР-00103681</v>
          </cell>
          <cell r="C809" t="str">
            <v>Прочие материалы цехового назначения</v>
          </cell>
          <cell r="D809" t="str">
            <v>БУ</v>
          </cell>
          <cell r="H809">
            <v>1</v>
          </cell>
          <cell r="I809">
            <v>612.5</v>
          </cell>
          <cell r="J809">
            <v>1</v>
          </cell>
          <cell r="K809">
            <v>612.5</v>
          </cell>
          <cell r="N809">
            <v>0</v>
          </cell>
          <cell r="O809">
            <v>439.58499999999998</v>
          </cell>
        </row>
        <row r="810">
          <cell r="B810" t="str">
            <v>ЕР-00015785</v>
          </cell>
          <cell r="C810" t="str">
            <v>Прочие материалы цехового назначения</v>
          </cell>
          <cell r="D810" t="str">
            <v>БУ</v>
          </cell>
          <cell r="E810">
            <v>1</v>
          </cell>
          <cell r="F810">
            <v>250</v>
          </cell>
          <cell r="L810">
            <v>1</v>
          </cell>
          <cell r="M810">
            <v>250</v>
          </cell>
          <cell r="N810">
            <v>0</v>
          </cell>
          <cell r="O810">
            <v>250</v>
          </cell>
        </row>
        <row r="811">
          <cell r="B811" t="str">
            <v>ЕР-00015790</v>
          </cell>
          <cell r="C811" t="str">
            <v>Прочие материалы цехового назначения</v>
          </cell>
          <cell r="D811" t="str">
            <v>БУ</v>
          </cell>
          <cell r="E811">
            <v>7</v>
          </cell>
          <cell r="F811">
            <v>8714.4</v>
          </cell>
          <cell r="L811">
            <v>7</v>
          </cell>
          <cell r="M811">
            <v>8714.4</v>
          </cell>
          <cell r="N811">
            <v>0</v>
          </cell>
          <cell r="O811">
            <v>1244.9142857142856</v>
          </cell>
        </row>
        <row r="812">
          <cell r="B812" t="str">
            <v>ЕР-00004952</v>
          </cell>
          <cell r="C812" t="str">
            <v>Прочие материалы цехового назначения</v>
          </cell>
          <cell r="D812" t="str">
            <v>БУ</v>
          </cell>
          <cell r="H812">
            <v>23</v>
          </cell>
          <cell r="I812">
            <v>6631.67</v>
          </cell>
          <cell r="J812">
            <v>23</v>
          </cell>
          <cell r="K812">
            <v>6631.67</v>
          </cell>
          <cell r="N812">
            <v>0</v>
          </cell>
          <cell r="O812">
            <v>288.33347826086958</v>
          </cell>
        </row>
        <row r="813">
          <cell r="B813" t="str">
            <v>ЕР-00015312</v>
          </cell>
          <cell r="C813" t="str">
            <v>Прочие материалы цехового назначения</v>
          </cell>
          <cell r="D813" t="str">
            <v>БУ</v>
          </cell>
          <cell r="E813">
            <v>40</v>
          </cell>
          <cell r="F813">
            <v>17225.39</v>
          </cell>
          <cell r="H813">
            <v>200</v>
          </cell>
          <cell r="I813">
            <v>114600</v>
          </cell>
          <cell r="J813">
            <v>206</v>
          </cell>
          <cell r="K813">
            <v>112089.52</v>
          </cell>
          <cell r="L813">
            <v>34</v>
          </cell>
          <cell r="M813">
            <v>19735.87</v>
          </cell>
          <cell r="N813">
            <v>-665.03666666666686</v>
          </cell>
          <cell r="O813">
            <v>600.02666666666664</v>
          </cell>
        </row>
        <row r="814">
          <cell r="B814" t="str">
            <v>ЕР-00017714</v>
          </cell>
          <cell r="C814" t="str">
            <v>Прочие материалы цехового назначения</v>
          </cell>
          <cell r="D814" t="str">
            <v>БУ</v>
          </cell>
          <cell r="E814">
            <v>10</v>
          </cell>
          <cell r="F814">
            <v>2711.87</v>
          </cell>
          <cell r="L814">
            <v>10</v>
          </cell>
          <cell r="M814">
            <v>2711.87</v>
          </cell>
          <cell r="N814">
            <v>1217.0807142857143</v>
          </cell>
          <cell r="O814">
            <v>149.47892857142855</v>
          </cell>
        </row>
        <row r="815">
          <cell r="B815" t="str">
            <v>ЕР-00105709</v>
          </cell>
          <cell r="D815" t="str">
            <v>БУ</v>
          </cell>
          <cell r="H815">
            <v>2</v>
          </cell>
          <cell r="I815">
            <v>2150</v>
          </cell>
          <cell r="J815">
            <v>2</v>
          </cell>
          <cell r="K815">
            <v>2150</v>
          </cell>
          <cell r="N815">
            <v>0</v>
          </cell>
          <cell r="O815">
            <v>1075</v>
          </cell>
        </row>
        <row r="816">
          <cell r="B816" t="str">
            <v>ЕР-00102297</v>
          </cell>
          <cell r="C816" t="str">
            <v>Прочие материалы цехового назначения</v>
          </cell>
          <cell r="D816" t="str">
            <v>БУ</v>
          </cell>
          <cell r="H816">
            <v>1</v>
          </cell>
          <cell r="I816">
            <v>2197.5</v>
          </cell>
          <cell r="J816">
            <v>1</v>
          </cell>
          <cell r="K816">
            <v>2197.5</v>
          </cell>
          <cell r="N816">
            <v>0</v>
          </cell>
          <cell r="O816">
            <v>2544.33</v>
          </cell>
        </row>
        <row r="817">
          <cell r="B817" t="str">
            <v>ЕР-00102679</v>
          </cell>
          <cell r="C817" t="str">
            <v>Прочие материалы цехового назначения</v>
          </cell>
          <cell r="D817" t="str">
            <v>БУ</v>
          </cell>
          <cell r="E817">
            <v>10</v>
          </cell>
          <cell r="F817">
            <v>85250</v>
          </cell>
          <cell r="H817">
            <v>1</v>
          </cell>
          <cell r="I817">
            <v>5215</v>
          </cell>
          <cell r="J817">
            <v>11</v>
          </cell>
          <cell r="K817">
            <v>90465</v>
          </cell>
          <cell r="N817">
            <v>0</v>
          </cell>
          <cell r="O817">
            <v>5030.6071428571431</v>
          </cell>
        </row>
        <row r="818">
          <cell r="B818" t="str">
            <v>ЕР-00017716</v>
          </cell>
          <cell r="C818" t="str">
            <v>Прочие материалы цехового назначения</v>
          </cell>
          <cell r="D818" t="str">
            <v>БУ</v>
          </cell>
          <cell r="H818">
            <v>1</v>
          </cell>
          <cell r="I818">
            <v>2255.83</v>
          </cell>
          <cell r="J818">
            <v>1</v>
          </cell>
          <cell r="K818">
            <v>2255.83</v>
          </cell>
          <cell r="N818">
            <v>0</v>
          </cell>
          <cell r="O818">
            <v>2255.83</v>
          </cell>
        </row>
        <row r="819">
          <cell r="B819" t="str">
            <v>ЕР-00015006</v>
          </cell>
          <cell r="C819" t="str">
            <v>Прочие материалы цехового назначения</v>
          </cell>
          <cell r="D819" t="str">
            <v>БУ</v>
          </cell>
          <cell r="E819">
            <v>6</v>
          </cell>
          <cell r="F819">
            <v>10275</v>
          </cell>
          <cell r="L819">
            <v>6</v>
          </cell>
          <cell r="M819">
            <v>10275</v>
          </cell>
          <cell r="N819">
            <v>0</v>
          </cell>
          <cell r="O819">
            <v>1712.5</v>
          </cell>
        </row>
        <row r="820">
          <cell r="B820" t="str">
            <v>ЕР-00004545</v>
          </cell>
          <cell r="C820" t="str">
            <v>Химматериалы</v>
          </cell>
          <cell r="D820" t="str">
            <v>БУ</v>
          </cell>
          <cell r="H820">
            <v>0.1</v>
          </cell>
          <cell r="I820">
            <v>150</v>
          </cell>
          <cell r="J820">
            <v>0.1</v>
          </cell>
          <cell r="K820">
            <v>150</v>
          </cell>
          <cell r="N820">
            <v>0</v>
          </cell>
          <cell r="O820">
            <v>1500</v>
          </cell>
        </row>
        <row r="821">
          <cell r="B821" t="str">
            <v>ЕР-00014891</v>
          </cell>
          <cell r="C821" t="str">
            <v>Прочие материалы цехового назначения</v>
          </cell>
          <cell r="D821" t="str">
            <v>БУ</v>
          </cell>
          <cell r="E821">
            <v>32</v>
          </cell>
          <cell r="F821">
            <v>569.33000000000004</v>
          </cell>
          <cell r="J821">
            <v>32</v>
          </cell>
          <cell r="K821">
            <v>569.33000000000004</v>
          </cell>
          <cell r="N821">
            <v>0</v>
          </cell>
          <cell r="O821">
            <v>29.166500000000003</v>
          </cell>
        </row>
        <row r="822">
          <cell r="B822" t="str">
            <v>ЕР-00100908</v>
          </cell>
          <cell r="C822" t="str">
            <v>Сырье, материалы и запасные части на ремонт хозспособом</v>
          </cell>
          <cell r="D822" t="str">
            <v>БУ</v>
          </cell>
          <cell r="H822">
            <v>180</v>
          </cell>
          <cell r="I822">
            <v>137.5</v>
          </cell>
          <cell r="J822">
            <v>180</v>
          </cell>
          <cell r="K822">
            <v>137.5</v>
          </cell>
          <cell r="N822">
            <v>0</v>
          </cell>
          <cell r="O822">
            <v>0.76388888888888884</v>
          </cell>
        </row>
        <row r="823">
          <cell r="B823" t="str">
            <v>ЕР-00015830</v>
          </cell>
          <cell r="C823" t="str">
            <v>Сырье, материалы и запасные части на ремонт хозспособом</v>
          </cell>
          <cell r="D823" t="str">
            <v>БУ</v>
          </cell>
          <cell r="E823">
            <v>11</v>
          </cell>
          <cell r="F823">
            <v>22796.61</v>
          </cell>
          <cell r="L823">
            <v>11</v>
          </cell>
          <cell r="M823">
            <v>22796.61</v>
          </cell>
          <cell r="N823">
            <v>0</v>
          </cell>
          <cell r="O823">
            <v>2072.4190909090908</v>
          </cell>
        </row>
        <row r="824">
          <cell r="B824" t="str">
            <v>ЕР-00105399</v>
          </cell>
          <cell r="D824" t="str">
            <v>БУ</v>
          </cell>
          <cell r="E824">
            <v>200</v>
          </cell>
          <cell r="F824">
            <v>3258.33</v>
          </cell>
          <cell r="J824">
            <v>200</v>
          </cell>
          <cell r="K824">
            <v>3258.33</v>
          </cell>
          <cell r="N824">
            <v>0</v>
          </cell>
          <cell r="O824">
            <v>16.291650000000001</v>
          </cell>
        </row>
        <row r="825">
          <cell r="B825" t="str">
            <v>ЕР-00102019</v>
          </cell>
          <cell r="C825" t="str">
            <v>Прочие материалы цехового назначения</v>
          </cell>
          <cell r="D825" t="str">
            <v>БУ</v>
          </cell>
          <cell r="H825">
            <v>4</v>
          </cell>
          <cell r="I825">
            <v>1466.67</v>
          </cell>
          <cell r="J825">
            <v>4</v>
          </cell>
          <cell r="K825">
            <v>1466.67</v>
          </cell>
          <cell r="N825">
            <v>0</v>
          </cell>
          <cell r="O825">
            <v>366.66750000000002</v>
          </cell>
        </row>
        <row r="826">
          <cell r="B826" t="str">
            <v>ЕР-00008949</v>
          </cell>
          <cell r="C826" t="str">
            <v>Прочие материалы цехового назначения</v>
          </cell>
          <cell r="D826" t="str">
            <v>БУ</v>
          </cell>
          <cell r="H826">
            <v>20</v>
          </cell>
          <cell r="I826">
            <v>400</v>
          </cell>
          <cell r="J826">
            <v>20</v>
          </cell>
          <cell r="K826">
            <v>400</v>
          </cell>
          <cell r="N826">
            <v>0</v>
          </cell>
          <cell r="O826">
            <v>22</v>
          </cell>
        </row>
        <row r="827">
          <cell r="B827" t="str">
            <v>ЕР-00103811</v>
          </cell>
          <cell r="C827" t="str">
            <v>Сырье, материалы и запасные части на ремонт хозспособом</v>
          </cell>
          <cell r="D827" t="str">
            <v>БУ</v>
          </cell>
          <cell r="E827">
            <v>0.01</v>
          </cell>
          <cell r="F827">
            <v>403.33</v>
          </cell>
          <cell r="L827">
            <v>0.01</v>
          </cell>
          <cell r="M827">
            <v>403.33</v>
          </cell>
          <cell r="N827">
            <v>0</v>
          </cell>
          <cell r="O827">
            <v>40333</v>
          </cell>
        </row>
        <row r="828">
          <cell r="B828" t="str">
            <v>ЕР-00016133</v>
          </cell>
          <cell r="C828" t="str">
            <v>Прочие материалы цехового назначения</v>
          </cell>
          <cell r="D828" t="str">
            <v>БУ</v>
          </cell>
          <cell r="H828">
            <v>0.221</v>
          </cell>
          <cell r="I828">
            <v>75397.83</v>
          </cell>
          <cell r="J828">
            <v>0.22</v>
          </cell>
          <cell r="K828">
            <v>75056.66</v>
          </cell>
          <cell r="L828">
            <v>1E-3</v>
          </cell>
          <cell r="M828">
            <v>341.17</v>
          </cell>
          <cell r="N828">
            <v>99.005800000000022</v>
          </cell>
          <cell r="O828">
            <v>242164.19999999998</v>
          </cell>
        </row>
        <row r="829">
          <cell r="B829" t="str">
            <v>ЕР-00106117</v>
          </cell>
          <cell r="D829" t="str">
            <v>БУ</v>
          </cell>
          <cell r="H829">
            <v>0.19700000000000001</v>
          </cell>
          <cell r="I829">
            <v>123750</v>
          </cell>
          <cell r="J829">
            <v>0.19700000000000001</v>
          </cell>
          <cell r="K829">
            <v>123750</v>
          </cell>
          <cell r="N829">
            <v>0</v>
          </cell>
          <cell r="O829">
            <v>628172.58883248724</v>
          </cell>
        </row>
        <row r="830">
          <cell r="B830" t="str">
            <v>ЕР-00011263</v>
          </cell>
          <cell r="C830" t="str">
            <v>Прочие материалы цехового назначения</v>
          </cell>
          <cell r="D830" t="str">
            <v>БУ</v>
          </cell>
          <cell r="E830">
            <v>0.22</v>
          </cell>
          <cell r="F830">
            <v>58309.32</v>
          </cell>
          <cell r="J830">
            <v>0.01</v>
          </cell>
          <cell r="K830">
            <v>2650.42</v>
          </cell>
          <cell r="L830">
            <v>0.21</v>
          </cell>
          <cell r="M830">
            <v>55658.9</v>
          </cell>
          <cell r="N830">
            <v>0</v>
          </cell>
          <cell r="O830">
            <v>265042.38095238095</v>
          </cell>
        </row>
        <row r="831">
          <cell r="B831" t="str">
            <v>ЕР-00004457</v>
          </cell>
          <cell r="C831" t="str">
            <v>Прочие материалы цехового назначения</v>
          </cell>
          <cell r="D831" t="str">
            <v>БУ</v>
          </cell>
          <cell r="E831">
            <v>1E-3</v>
          </cell>
          <cell r="F831">
            <v>44.08</v>
          </cell>
          <cell r="L831">
            <v>1E-3</v>
          </cell>
          <cell r="M831">
            <v>44.08</v>
          </cell>
          <cell r="N831">
            <v>0</v>
          </cell>
          <cell r="O831">
            <v>44080</v>
          </cell>
        </row>
        <row r="832">
          <cell r="B832" t="str">
            <v>ЕР-00004458</v>
          </cell>
          <cell r="C832" t="str">
            <v>Прочие материалы цехового назначения</v>
          </cell>
          <cell r="D832" t="str">
            <v>БУ</v>
          </cell>
          <cell r="H832">
            <v>0.14299999999999999</v>
          </cell>
          <cell r="I832">
            <v>13560.08</v>
          </cell>
          <cell r="J832">
            <v>0.14099999999999999</v>
          </cell>
          <cell r="K832">
            <v>13372.41</v>
          </cell>
          <cell r="L832">
            <v>2E-3</v>
          </cell>
          <cell r="M832">
            <v>187.67</v>
          </cell>
          <cell r="N832">
            <v>63.798387096774178</v>
          </cell>
          <cell r="O832">
            <v>61935.806451612902</v>
          </cell>
        </row>
        <row r="833">
          <cell r="B833" t="str">
            <v>ЕР-00017316</v>
          </cell>
          <cell r="C833" t="str">
            <v>Прочие материалы цехового назначения</v>
          </cell>
          <cell r="D833" t="str">
            <v>БУ</v>
          </cell>
          <cell r="E833">
            <v>1E-3</v>
          </cell>
          <cell r="F833">
            <v>85.96</v>
          </cell>
          <cell r="H833">
            <v>0.17799999999999999</v>
          </cell>
          <cell r="I833">
            <v>14158.58</v>
          </cell>
          <cell r="J833">
            <v>0.17100000000000001</v>
          </cell>
          <cell r="K833">
            <v>13496.96</v>
          </cell>
          <cell r="L833">
            <v>8.0000000000000002E-3</v>
          </cell>
          <cell r="M833">
            <v>747.58</v>
          </cell>
          <cell r="N833">
            <v>223.37142857142862</v>
          </cell>
          <cell r="O833">
            <v>65526.071428571428</v>
          </cell>
        </row>
        <row r="834">
          <cell r="B834" t="str">
            <v>ЕР-00004472</v>
          </cell>
          <cell r="C834" t="str">
            <v>Прочие материалы цехового назначения</v>
          </cell>
          <cell r="D834" t="str">
            <v>БУ</v>
          </cell>
          <cell r="E834">
            <v>7.0000000000000001E-3</v>
          </cell>
          <cell r="F834">
            <v>598.52</v>
          </cell>
          <cell r="H834">
            <v>0.41199999999999998</v>
          </cell>
          <cell r="I834">
            <v>29490</v>
          </cell>
          <cell r="J834">
            <v>0.41699999999999998</v>
          </cell>
          <cell r="K834">
            <v>29941.29</v>
          </cell>
          <cell r="L834">
            <v>2E-3</v>
          </cell>
          <cell r="M834">
            <v>147.22999999999999</v>
          </cell>
          <cell r="N834">
            <v>25.877532467532461</v>
          </cell>
          <cell r="O834">
            <v>60676.23376623376</v>
          </cell>
        </row>
        <row r="835">
          <cell r="B835" t="str">
            <v>ЕР-00004461</v>
          </cell>
          <cell r="C835" t="str">
            <v>Прочие материалы цехового назначения</v>
          </cell>
          <cell r="D835" t="str">
            <v>БУ</v>
          </cell>
          <cell r="E835">
            <v>8.5999999999999993E-2</v>
          </cell>
          <cell r="F835">
            <v>3705.16</v>
          </cell>
          <cell r="L835">
            <v>8.5999999999999993E-2</v>
          </cell>
          <cell r="M835">
            <v>3705.16</v>
          </cell>
          <cell r="N835">
            <v>0</v>
          </cell>
          <cell r="O835">
            <v>43083.255813953489</v>
          </cell>
        </row>
        <row r="836">
          <cell r="B836" t="str">
            <v>ЕР-00004464</v>
          </cell>
          <cell r="C836" t="str">
            <v>Прочие материалы цехового назначения</v>
          </cell>
          <cell r="D836" t="str">
            <v>БУ</v>
          </cell>
          <cell r="E836">
            <v>0.23</v>
          </cell>
          <cell r="F836">
            <v>9909.17</v>
          </cell>
          <cell r="L836">
            <v>0.23</v>
          </cell>
          <cell r="M836">
            <v>9909.17</v>
          </cell>
          <cell r="N836">
            <v>0</v>
          </cell>
          <cell r="O836">
            <v>43083.347826086952</v>
          </cell>
        </row>
        <row r="837">
          <cell r="B837" t="str">
            <v>ЕР-00004468</v>
          </cell>
          <cell r="C837" t="str">
            <v>Прочие материалы цехового назначения</v>
          </cell>
          <cell r="D837" t="str">
            <v>БУ</v>
          </cell>
          <cell r="E837">
            <v>0.22500000000000001</v>
          </cell>
          <cell r="F837">
            <v>14224.58</v>
          </cell>
          <cell r="L837">
            <v>0.22500000000000001</v>
          </cell>
          <cell r="M837">
            <v>14224.58</v>
          </cell>
          <cell r="N837">
            <v>0</v>
          </cell>
          <cell r="O837">
            <v>63220.35555555555</v>
          </cell>
        </row>
        <row r="838">
          <cell r="B838" t="str">
            <v>ЕР-00004948</v>
          </cell>
          <cell r="C838" t="str">
            <v>Прочие материалы цехового назначения</v>
          </cell>
          <cell r="D838" t="str">
            <v>БУ</v>
          </cell>
          <cell r="H838">
            <v>0.16500000000000001</v>
          </cell>
          <cell r="I838">
            <v>60583.33</v>
          </cell>
          <cell r="J838">
            <v>0.16500000000000001</v>
          </cell>
          <cell r="K838">
            <v>60583.33</v>
          </cell>
          <cell r="N838">
            <v>0</v>
          </cell>
          <cell r="O838">
            <v>367171.69696969696</v>
          </cell>
        </row>
        <row r="839">
          <cell r="B839" t="str">
            <v>ЕР-00105540</v>
          </cell>
          <cell r="D839" t="str">
            <v>БУ</v>
          </cell>
          <cell r="H839">
            <v>9.8000000000000004E-2</v>
          </cell>
          <cell r="I839">
            <v>33283.25</v>
          </cell>
          <cell r="J839">
            <v>9.8000000000000004E-2</v>
          </cell>
          <cell r="K839">
            <v>33283.25</v>
          </cell>
          <cell r="N839">
            <v>0</v>
          </cell>
          <cell r="O839">
            <v>297927.5</v>
          </cell>
        </row>
        <row r="840">
          <cell r="B840" t="str">
            <v>ЕР-00011264</v>
          </cell>
          <cell r="C840" t="str">
            <v>Прочие материалы цехового назначения</v>
          </cell>
          <cell r="D840" t="str">
            <v>БУ</v>
          </cell>
          <cell r="E840">
            <v>0.3</v>
          </cell>
          <cell r="F840">
            <v>39540.67</v>
          </cell>
          <cell r="L840">
            <v>0.3</v>
          </cell>
          <cell r="M840">
            <v>39540.67</v>
          </cell>
          <cell r="N840">
            <v>0</v>
          </cell>
          <cell r="O840">
            <v>131802.23333333334</v>
          </cell>
        </row>
        <row r="841">
          <cell r="B841" t="str">
            <v>ЕР-00004491</v>
          </cell>
          <cell r="C841" t="str">
            <v>Прочие материалы цехового назначения</v>
          </cell>
          <cell r="D841" t="str">
            <v>БУ</v>
          </cell>
          <cell r="H841">
            <v>0.35599999999999998</v>
          </cell>
          <cell r="I841">
            <v>34413.33</v>
          </cell>
          <cell r="J841">
            <v>0.35599999999999998</v>
          </cell>
          <cell r="K841">
            <v>34413.33</v>
          </cell>
          <cell r="N841">
            <v>0</v>
          </cell>
          <cell r="O841">
            <v>96666.657303370797</v>
          </cell>
        </row>
        <row r="842">
          <cell r="B842" t="str">
            <v>ЕР-00004486</v>
          </cell>
          <cell r="C842" t="str">
            <v>Прочие материалы цехового назначения</v>
          </cell>
          <cell r="D842" t="str">
            <v>БУ</v>
          </cell>
          <cell r="E842">
            <v>3.4000000000000002E-2</v>
          </cell>
          <cell r="F842">
            <v>1309.9100000000001</v>
          </cell>
          <cell r="L842">
            <v>3.4000000000000002E-2</v>
          </cell>
          <cell r="M842">
            <v>1309.9100000000001</v>
          </cell>
          <cell r="N842">
            <v>0</v>
          </cell>
          <cell r="O842">
            <v>38526.76470588235</v>
          </cell>
        </row>
        <row r="843">
          <cell r="B843" t="str">
            <v>ЕР-00105544</v>
          </cell>
          <cell r="D843" t="str">
            <v>БУ</v>
          </cell>
          <cell r="H843">
            <v>2.4E-2</v>
          </cell>
          <cell r="I843">
            <v>8752.68</v>
          </cell>
          <cell r="J843">
            <v>2.1999999999999999E-2</v>
          </cell>
          <cell r="K843">
            <v>7990.18</v>
          </cell>
          <cell r="L843">
            <v>2E-3</v>
          </cell>
          <cell r="M843">
            <v>762.5</v>
          </cell>
          <cell r="N843">
            <v>111.09666666666658</v>
          </cell>
          <cell r="O843">
            <v>325701.66666666669</v>
          </cell>
        </row>
        <row r="844">
          <cell r="B844" t="str">
            <v>ЕР-00103470</v>
          </cell>
          <cell r="C844" t="str">
            <v>Прочие материалы цехового назначения</v>
          </cell>
          <cell r="D844" t="str">
            <v>БУ</v>
          </cell>
          <cell r="E844">
            <v>0.11</v>
          </cell>
          <cell r="F844">
            <v>4739.17</v>
          </cell>
          <cell r="J844">
            <v>0.11</v>
          </cell>
          <cell r="K844">
            <v>4739.17</v>
          </cell>
          <cell r="N844">
            <v>0</v>
          </cell>
          <cell r="O844">
            <v>43083.36363636364</v>
          </cell>
        </row>
        <row r="845">
          <cell r="B845" t="str">
            <v>ЕР-00011407</v>
          </cell>
          <cell r="C845" t="str">
            <v>Прочие материалы цехового назначения</v>
          </cell>
          <cell r="D845" t="str">
            <v>БУ</v>
          </cell>
          <cell r="E845">
            <v>0.1</v>
          </cell>
          <cell r="F845">
            <v>4308.33</v>
          </cell>
          <cell r="L845">
            <v>0.1</v>
          </cell>
          <cell r="M845">
            <v>4308.33</v>
          </cell>
          <cell r="N845">
            <v>0</v>
          </cell>
          <cell r="O845">
            <v>43083.299999999996</v>
          </cell>
        </row>
        <row r="846">
          <cell r="B846" t="str">
            <v>ЕР-00004499</v>
          </cell>
          <cell r="C846" t="str">
            <v>Прочие материалы цехового назначения</v>
          </cell>
          <cell r="D846" t="str">
            <v>БУ</v>
          </cell>
          <cell r="H846">
            <v>0.192</v>
          </cell>
          <cell r="I846">
            <v>18960</v>
          </cell>
          <cell r="J846">
            <v>0.192</v>
          </cell>
          <cell r="K846">
            <v>18960</v>
          </cell>
          <cell r="N846">
            <v>0</v>
          </cell>
          <cell r="O846">
            <v>98750</v>
          </cell>
        </row>
        <row r="847">
          <cell r="B847" t="str">
            <v>ЕР-00004452</v>
          </cell>
          <cell r="C847" t="str">
            <v>Прочие материалы цехового назначения</v>
          </cell>
          <cell r="D847" t="str">
            <v>БУ</v>
          </cell>
          <cell r="E847">
            <v>6.5000000000000002E-2</v>
          </cell>
          <cell r="F847">
            <v>2605.5100000000002</v>
          </cell>
          <cell r="L847">
            <v>6.5000000000000002E-2</v>
          </cell>
          <cell r="M847">
            <v>2605.5100000000002</v>
          </cell>
          <cell r="N847">
            <v>0</v>
          </cell>
          <cell r="O847">
            <v>40084.769230769234</v>
          </cell>
        </row>
        <row r="848">
          <cell r="B848" t="str">
            <v>ЕР-00106520</v>
          </cell>
          <cell r="D848" t="str">
            <v>БУ</v>
          </cell>
          <cell r="H848">
            <v>0.17</v>
          </cell>
          <cell r="I848">
            <v>40049.17</v>
          </cell>
          <cell r="J848">
            <v>0.17</v>
          </cell>
          <cell r="K848">
            <v>40049.17</v>
          </cell>
          <cell r="N848">
            <v>0</v>
          </cell>
          <cell r="O848">
            <v>235583.5</v>
          </cell>
        </row>
        <row r="849">
          <cell r="B849" t="str">
            <v>ЕР-00106519</v>
          </cell>
          <cell r="D849" t="str">
            <v>БУ</v>
          </cell>
          <cell r="H849">
            <v>0.36</v>
          </cell>
          <cell r="I849">
            <v>84810</v>
          </cell>
          <cell r="J849">
            <v>0.36</v>
          </cell>
          <cell r="K849">
            <v>84810</v>
          </cell>
          <cell r="N849">
            <v>0</v>
          </cell>
          <cell r="O849">
            <v>235583.33333333334</v>
          </cell>
        </row>
        <row r="850">
          <cell r="B850" t="str">
            <v>ЕР-00004513</v>
          </cell>
          <cell r="C850" t="str">
            <v>Прочие материалы цехового назначения</v>
          </cell>
          <cell r="D850" t="str">
            <v>БУ</v>
          </cell>
          <cell r="E850">
            <v>1.7999999999999999E-2</v>
          </cell>
          <cell r="F850">
            <v>970.03</v>
          </cell>
          <cell r="J850">
            <v>1.6E-2</v>
          </cell>
          <cell r="K850">
            <v>862.25</v>
          </cell>
          <cell r="L850">
            <v>2E-3</v>
          </cell>
          <cell r="M850">
            <v>107.78</v>
          </cell>
          <cell r="N850">
            <v>0</v>
          </cell>
          <cell r="O850">
            <v>53890</v>
          </cell>
        </row>
        <row r="851">
          <cell r="B851" t="str">
            <v>ЕР-00004518</v>
          </cell>
          <cell r="C851" t="str">
            <v>Прочие материалы цехового назначения</v>
          </cell>
          <cell r="D851" t="str">
            <v>БУ</v>
          </cell>
          <cell r="H851">
            <v>6.9000000000000006E-2</v>
          </cell>
          <cell r="I851">
            <v>6066.25</v>
          </cell>
          <cell r="J851">
            <v>6.9000000000000006E-2</v>
          </cell>
          <cell r="K851">
            <v>6066.25</v>
          </cell>
          <cell r="N851">
            <v>0</v>
          </cell>
          <cell r="O851">
            <v>36406.777777777781</v>
          </cell>
        </row>
        <row r="852">
          <cell r="B852" t="str">
            <v>ЕР-00004516</v>
          </cell>
          <cell r="C852" t="str">
            <v>Прочие материалы цехового назначения</v>
          </cell>
          <cell r="D852" t="str">
            <v>БУ</v>
          </cell>
          <cell r="E852">
            <v>0.23</v>
          </cell>
          <cell r="F852">
            <v>14540.68</v>
          </cell>
          <cell r="J852">
            <v>0.105</v>
          </cell>
          <cell r="K852">
            <v>6638.14</v>
          </cell>
          <cell r="L852">
            <v>0.125</v>
          </cell>
          <cell r="M852">
            <v>7902.54</v>
          </cell>
          <cell r="N852">
            <v>0</v>
          </cell>
          <cell r="O852">
            <v>63220.32</v>
          </cell>
        </row>
        <row r="853">
          <cell r="B853" t="str">
            <v>ЕР-00004454</v>
          </cell>
          <cell r="C853" t="str">
            <v>Прочие материалы цехового назначения</v>
          </cell>
          <cell r="D853" t="str">
            <v>БУ</v>
          </cell>
          <cell r="H853">
            <v>2.4E-2</v>
          </cell>
          <cell r="I853">
            <v>11800.79</v>
          </cell>
          <cell r="J853">
            <v>2.1999999999999999E-2</v>
          </cell>
          <cell r="K853">
            <v>10817.4</v>
          </cell>
          <cell r="L853">
            <v>2E-3</v>
          </cell>
          <cell r="M853">
            <v>983.39</v>
          </cell>
          <cell r="N853">
            <v>0</v>
          </cell>
          <cell r="O853">
            <v>491695</v>
          </cell>
        </row>
        <row r="854">
          <cell r="B854" t="str">
            <v>ЕР-00105312</v>
          </cell>
          <cell r="D854" t="str">
            <v>БУ</v>
          </cell>
          <cell r="E854">
            <v>38</v>
          </cell>
          <cell r="F854">
            <v>7862.96</v>
          </cell>
          <cell r="L854">
            <v>38</v>
          </cell>
          <cell r="M854">
            <v>7862.96</v>
          </cell>
          <cell r="N854">
            <v>0</v>
          </cell>
          <cell r="O854">
            <v>206.92</v>
          </cell>
        </row>
        <row r="855">
          <cell r="B855" t="str">
            <v>ЕР-00105279</v>
          </cell>
          <cell r="D855" t="str">
            <v>БУ</v>
          </cell>
          <cell r="E855">
            <v>35</v>
          </cell>
          <cell r="F855">
            <v>19451.25</v>
          </cell>
          <cell r="L855">
            <v>35</v>
          </cell>
          <cell r="M855">
            <v>19451.25</v>
          </cell>
          <cell r="N855">
            <v>0</v>
          </cell>
          <cell r="O855">
            <v>555.75</v>
          </cell>
        </row>
        <row r="856">
          <cell r="B856" t="str">
            <v>ЕР-00105277</v>
          </cell>
          <cell r="D856" t="str">
            <v>БУ</v>
          </cell>
          <cell r="E856">
            <v>120</v>
          </cell>
          <cell r="F856">
            <v>87620.4</v>
          </cell>
          <cell r="L856">
            <v>120</v>
          </cell>
          <cell r="M856">
            <v>87620.4</v>
          </cell>
          <cell r="N856">
            <v>0</v>
          </cell>
          <cell r="O856">
            <v>730.17</v>
          </cell>
        </row>
        <row r="857">
          <cell r="B857" t="str">
            <v>ЕР-00105264</v>
          </cell>
          <cell r="D857" t="str">
            <v>БУ</v>
          </cell>
          <cell r="E857">
            <v>218</v>
          </cell>
          <cell r="F857">
            <v>20529.060000000001</v>
          </cell>
          <cell r="L857">
            <v>218</v>
          </cell>
          <cell r="M857">
            <v>20529.060000000001</v>
          </cell>
          <cell r="N857">
            <v>0</v>
          </cell>
          <cell r="O857">
            <v>94.17</v>
          </cell>
        </row>
        <row r="858">
          <cell r="B858" t="str">
            <v>ЕР-00105307</v>
          </cell>
          <cell r="D858" t="str">
            <v>БУ</v>
          </cell>
          <cell r="E858">
            <v>3</v>
          </cell>
          <cell r="F858">
            <v>911.82</v>
          </cell>
          <cell r="L858">
            <v>3</v>
          </cell>
          <cell r="M858">
            <v>911.82</v>
          </cell>
          <cell r="N858">
            <v>0</v>
          </cell>
          <cell r="O858">
            <v>303.94</v>
          </cell>
        </row>
        <row r="859">
          <cell r="B859" t="str">
            <v>ЕР-00105283</v>
          </cell>
          <cell r="D859" t="str">
            <v>БУ</v>
          </cell>
          <cell r="E859">
            <v>318</v>
          </cell>
          <cell r="F859">
            <v>32843.040000000001</v>
          </cell>
          <cell r="L859">
            <v>318</v>
          </cell>
          <cell r="M859">
            <v>32843.040000000001</v>
          </cell>
          <cell r="N859">
            <v>0</v>
          </cell>
          <cell r="O859">
            <v>103.28</v>
          </cell>
        </row>
        <row r="860">
          <cell r="B860" t="str">
            <v>ЕР-00101465</v>
          </cell>
          <cell r="C860" t="str">
            <v>Сырье, материалы и запасные части на ремонт хозспособом</v>
          </cell>
          <cell r="D860" t="str">
            <v>БУ</v>
          </cell>
          <cell r="H860">
            <v>10</v>
          </cell>
          <cell r="I860">
            <v>2258.33</v>
          </cell>
          <cell r="J860">
            <v>10</v>
          </cell>
          <cell r="K860">
            <v>2258.33</v>
          </cell>
          <cell r="N860">
            <v>0</v>
          </cell>
          <cell r="O860">
            <v>225.833</v>
          </cell>
        </row>
        <row r="861">
          <cell r="B861" t="str">
            <v>ЕР-00101856</v>
          </cell>
          <cell r="C861" t="str">
            <v>Сырье, материалы и запасные части на ремонт хозспособом</v>
          </cell>
          <cell r="D861" t="str">
            <v>БУ</v>
          </cell>
          <cell r="H861">
            <v>72</v>
          </cell>
          <cell r="I861">
            <v>13890.58</v>
          </cell>
          <cell r="J861">
            <v>72</v>
          </cell>
          <cell r="K861">
            <v>13890.58</v>
          </cell>
          <cell r="N861">
            <v>0</v>
          </cell>
          <cell r="O861">
            <v>192.92472222222221</v>
          </cell>
        </row>
        <row r="862">
          <cell r="B862" t="str">
            <v>ЕР-00106165</v>
          </cell>
          <cell r="D862" t="str">
            <v>БУ</v>
          </cell>
          <cell r="H862">
            <v>6</v>
          </cell>
          <cell r="I862">
            <v>975</v>
          </cell>
          <cell r="J862">
            <v>6</v>
          </cell>
          <cell r="K862">
            <v>975</v>
          </cell>
          <cell r="N862">
            <v>0</v>
          </cell>
          <cell r="O862">
            <v>162.5</v>
          </cell>
        </row>
        <row r="863">
          <cell r="B863" t="str">
            <v>ЕР-00007978</v>
          </cell>
          <cell r="C863" t="str">
            <v>Прочие материалы цехового назначения</v>
          </cell>
          <cell r="D863" t="str">
            <v>БУ</v>
          </cell>
          <cell r="E863">
            <v>20</v>
          </cell>
          <cell r="F863">
            <v>750</v>
          </cell>
          <cell r="J863">
            <v>20</v>
          </cell>
          <cell r="K863">
            <v>750</v>
          </cell>
          <cell r="N863">
            <v>0</v>
          </cell>
          <cell r="O863">
            <v>45.5</v>
          </cell>
        </row>
        <row r="864">
          <cell r="B864" t="str">
            <v>ЕР-00015541</v>
          </cell>
          <cell r="C864" t="str">
            <v>Прочие материалы цехового назначения</v>
          </cell>
          <cell r="D864" t="str">
            <v>БУ</v>
          </cell>
          <cell r="H864">
            <v>21.2</v>
          </cell>
          <cell r="I864">
            <v>4875</v>
          </cell>
          <cell r="J864">
            <v>16.8</v>
          </cell>
          <cell r="K864">
            <v>4053.16</v>
          </cell>
          <cell r="L864">
            <v>4.4000000000000004</v>
          </cell>
          <cell r="M864">
            <v>821.84</v>
          </cell>
          <cell r="N864">
            <v>0</v>
          </cell>
          <cell r="O864">
            <v>186.78181818181818</v>
          </cell>
        </row>
        <row r="865">
          <cell r="B865" t="str">
            <v>ЕР-00006576</v>
          </cell>
          <cell r="C865" t="str">
            <v>Химреагенты</v>
          </cell>
          <cell r="D865" t="str">
            <v>БУ</v>
          </cell>
          <cell r="H865">
            <v>98.72</v>
          </cell>
          <cell r="I865">
            <v>2781040.21</v>
          </cell>
          <cell r="J865">
            <v>98.72</v>
          </cell>
          <cell r="K865">
            <v>2781040.21</v>
          </cell>
          <cell r="L865">
            <v>12.77</v>
          </cell>
          <cell r="M865">
            <v>421281.6</v>
          </cell>
          <cell r="N865">
            <v>39160.402429245296</v>
          </cell>
          <cell r="O865">
            <v>29923.351415094337</v>
          </cell>
        </row>
        <row r="866">
          <cell r="B866" t="str">
            <v>ЕР-00004546</v>
          </cell>
          <cell r="C866" t="str">
            <v>Химматериалы</v>
          </cell>
          <cell r="D866" t="str">
            <v>БУ</v>
          </cell>
          <cell r="H866">
            <v>0.02</v>
          </cell>
          <cell r="I866">
            <v>483.34</v>
          </cell>
          <cell r="J866">
            <v>0.02</v>
          </cell>
          <cell r="K866">
            <v>483.34</v>
          </cell>
          <cell r="N866">
            <v>0</v>
          </cell>
          <cell r="O866">
            <v>24166.84210526316</v>
          </cell>
        </row>
        <row r="867">
          <cell r="B867" t="str">
            <v>ЕР-00106169</v>
          </cell>
          <cell r="D867" t="str">
            <v>БУ</v>
          </cell>
          <cell r="H867">
            <v>6</v>
          </cell>
          <cell r="I867">
            <v>3156.67</v>
          </cell>
          <cell r="J867">
            <v>6</v>
          </cell>
          <cell r="K867">
            <v>3156.67</v>
          </cell>
          <cell r="N867">
            <v>0</v>
          </cell>
          <cell r="O867">
            <v>526.11166666666668</v>
          </cell>
        </row>
        <row r="868">
          <cell r="B868" t="str">
            <v>ЕР-00103080</v>
          </cell>
          <cell r="C868" t="str">
            <v>Прочие материалы цехового назначения</v>
          </cell>
          <cell r="D868" t="str">
            <v>БУ</v>
          </cell>
          <cell r="E868">
            <v>18</v>
          </cell>
          <cell r="F868">
            <v>4185</v>
          </cell>
          <cell r="L868">
            <v>18</v>
          </cell>
          <cell r="M868">
            <v>4185</v>
          </cell>
          <cell r="N868">
            <v>0</v>
          </cell>
          <cell r="O868">
            <v>232.5</v>
          </cell>
        </row>
        <row r="869">
          <cell r="B869" t="str">
            <v>ЕР-00011204</v>
          </cell>
          <cell r="C869" t="str">
            <v>Прочие материалы цехового назначения</v>
          </cell>
          <cell r="D869" t="str">
            <v>БУ</v>
          </cell>
          <cell r="E869">
            <v>44.93</v>
          </cell>
          <cell r="F869">
            <v>14465.65</v>
          </cell>
          <cell r="H869">
            <v>148</v>
          </cell>
          <cell r="I869">
            <v>46372.7</v>
          </cell>
          <cell r="J869">
            <v>156</v>
          </cell>
          <cell r="K869">
            <v>49459.3</v>
          </cell>
          <cell r="L869">
            <v>36.93</v>
          </cell>
          <cell r="M869">
            <v>11379.05</v>
          </cell>
          <cell r="N869">
            <v>-1435.1258407908444</v>
          </cell>
          <cell r="O869">
            <v>346.98553590010408</v>
          </cell>
        </row>
        <row r="870">
          <cell r="B870" t="str">
            <v>ЕР-00001630</v>
          </cell>
          <cell r="C870" t="str">
            <v>Прочие материалы цехового назначения</v>
          </cell>
          <cell r="D870" t="str">
            <v>БУ</v>
          </cell>
          <cell r="E870">
            <v>0.26</v>
          </cell>
          <cell r="F870">
            <v>224.58</v>
          </cell>
          <cell r="H870">
            <v>23.94</v>
          </cell>
          <cell r="I870">
            <v>16640</v>
          </cell>
          <cell r="J870">
            <v>24.2</v>
          </cell>
          <cell r="K870">
            <v>16864.580000000002</v>
          </cell>
          <cell r="N870">
            <v>0</v>
          </cell>
          <cell r="O870">
            <v>696.88347107438028</v>
          </cell>
        </row>
        <row r="871">
          <cell r="B871" t="str">
            <v>ЕР-00009877</v>
          </cell>
          <cell r="C871" t="str">
            <v>Прочие материалы цехового назначения</v>
          </cell>
          <cell r="D871" t="str">
            <v>БУ</v>
          </cell>
          <cell r="E871">
            <v>73</v>
          </cell>
          <cell r="F871">
            <v>13132.13</v>
          </cell>
          <cell r="J871">
            <v>6</v>
          </cell>
          <cell r="K871">
            <v>1079.3499999999999</v>
          </cell>
          <cell r="L871">
            <v>67</v>
          </cell>
          <cell r="M871">
            <v>12052.78</v>
          </cell>
          <cell r="N871">
            <v>3.8333333335685893E-2</v>
          </cell>
          <cell r="O871">
            <v>179.89166666666665</v>
          </cell>
        </row>
        <row r="872">
          <cell r="B872" t="str">
            <v>ЕР-00105979</v>
          </cell>
          <cell r="D872" t="str">
            <v>БУ</v>
          </cell>
          <cell r="H872">
            <v>2</v>
          </cell>
          <cell r="I872">
            <v>175</v>
          </cell>
          <cell r="J872">
            <v>2</v>
          </cell>
          <cell r="K872">
            <v>175</v>
          </cell>
          <cell r="N872">
            <v>0</v>
          </cell>
          <cell r="O872">
            <v>87.5</v>
          </cell>
        </row>
        <row r="873">
          <cell r="B873" t="str">
            <v>ЕР-00016420</v>
          </cell>
          <cell r="C873" t="str">
            <v>Прочие материалы цехового назначения</v>
          </cell>
          <cell r="D873" t="str">
            <v>БУ</v>
          </cell>
          <cell r="H873">
            <v>5</v>
          </cell>
          <cell r="I873">
            <v>712.5</v>
          </cell>
          <cell r="J873">
            <v>5</v>
          </cell>
          <cell r="K873">
            <v>712.5</v>
          </cell>
          <cell r="N873">
            <v>0</v>
          </cell>
          <cell r="O873">
            <v>151.666</v>
          </cell>
        </row>
        <row r="874">
          <cell r="B874" t="str">
            <v>ЕР-00004765</v>
          </cell>
          <cell r="C874" t="str">
            <v>Прочие материалы цехового назначения</v>
          </cell>
          <cell r="D874" t="str">
            <v>БУ</v>
          </cell>
          <cell r="E874">
            <v>4</v>
          </cell>
          <cell r="F874">
            <v>427.25</v>
          </cell>
          <cell r="L874">
            <v>4</v>
          </cell>
          <cell r="M874">
            <v>427.25</v>
          </cell>
          <cell r="N874">
            <v>0</v>
          </cell>
          <cell r="O874">
            <v>106.8125</v>
          </cell>
        </row>
        <row r="875">
          <cell r="B875" t="str">
            <v>ЕР-00016311</v>
          </cell>
          <cell r="C875" t="str">
            <v>Прочие материалы цехового назначения</v>
          </cell>
          <cell r="D875" t="str">
            <v>БУ</v>
          </cell>
          <cell r="H875">
            <v>3</v>
          </cell>
          <cell r="I875">
            <v>4470</v>
          </cell>
          <cell r="J875">
            <v>3</v>
          </cell>
          <cell r="K875">
            <v>4470</v>
          </cell>
          <cell r="N875">
            <v>0</v>
          </cell>
          <cell r="O875">
            <v>1490</v>
          </cell>
        </row>
        <row r="876">
          <cell r="B876" t="str">
            <v>ЕР-00014591</v>
          </cell>
          <cell r="C876" t="str">
            <v>Прочие материалы цехового назначения</v>
          </cell>
          <cell r="D876" t="str">
            <v>БУ</v>
          </cell>
          <cell r="E876">
            <v>210</v>
          </cell>
          <cell r="F876">
            <v>42362.5</v>
          </cell>
          <cell r="H876">
            <v>100</v>
          </cell>
          <cell r="I876">
            <v>18833.330000000002</v>
          </cell>
          <cell r="J876">
            <v>310</v>
          </cell>
          <cell r="K876">
            <v>61195.83</v>
          </cell>
          <cell r="N876">
            <v>0</v>
          </cell>
          <cell r="O876">
            <v>202.83</v>
          </cell>
        </row>
        <row r="877">
          <cell r="B877" t="str">
            <v>ЕР-00016929</v>
          </cell>
          <cell r="C877" t="str">
            <v>Прочие материалы цехового назначения</v>
          </cell>
          <cell r="D877" t="str">
            <v>БУ</v>
          </cell>
          <cell r="H877">
            <v>9</v>
          </cell>
          <cell r="I877">
            <v>1117.5</v>
          </cell>
          <cell r="J877">
            <v>9</v>
          </cell>
          <cell r="K877">
            <v>1117.5</v>
          </cell>
          <cell r="N877">
            <v>0</v>
          </cell>
          <cell r="O877">
            <v>124.16666666666667</v>
          </cell>
        </row>
        <row r="878">
          <cell r="B878" t="str">
            <v>ЕР-00017274</v>
          </cell>
          <cell r="C878" t="str">
            <v>Прочие материалы цехового назначения</v>
          </cell>
          <cell r="D878" t="str">
            <v>БУ</v>
          </cell>
          <cell r="H878">
            <v>30</v>
          </cell>
          <cell r="I878">
            <v>10400</v>
          </cell>
          <cell r="J878">
            <v>30</v>
          </cell>
          <cell r="K878">
            <v>10400</v>
          </cell>
          <cell r="N878">
            <v>0</v>
          </cell>
          <cell r="O878">
            <v>373.36</v>
          </cell>
        </row>
        <row r="879">
          <cell r="B879" t="str">
            <v>ЕР-00014590</v>
          </cell>
          <cell r="C879" t="str">
            <v>Прочие материалы цехового назначения</v>
          </cell>
          <cell r="D879" t="str">
            <v>БУ</v>
          </cell>
          <cell r="E879">
            <v>84</v>
          </cell>
          <cell r="F879">
            <v>5600</v>
          </cell>
          <cell r="L879">
            <v>84</v>
          </cell>
          <cell r="M879">
            <v>5600</v>
          </cell>
          <cell r="N879">
            <v>0</v>
          </cell>
          <cell r="O879">
            <v>66.666666666666671</v>
          </cell>
        </row>
        <row r="880">
          <cell r="B880" t="str">
            <v>ЕР-00015126</v>
          </cell>
          <cell r="C880" t="str">
            <v>Прочие материалы цехового назначения</v>
          </cell>
          <cell r="D880" t="str">
            <v>БУ</v>
          </cell>
          <cell r="E880">
            <v>10</v>
          </cell>
          <cell r="F880">
            <v>421.3</v>
          </cell>
          <cell r="J880">
            <v>10</v>
          </cell>
          <cell r="K880">
            <v>421.3</v>
          </cell>
          <cell r="N880">
            <v>0</v>
          </cell>
          <cell r="O880">
            <v>48.131666666666668</v>
          </cell>
        </row>
        <row r="881">
          <cell r="B881" t="str">
            <v>ЕР-00104332</v>
          </cell>
          <cell r="D881" t="str">
            <v>БУ</v>
          </cell>
          <cell r="H881">
            <v>10</v>
          </cell>
          <cell r="I881">
            <v>4341.67</v>
          </cell>
          <cell r="J881">
            <v>10</v>
          </cell>
          <cell r="K881">
            <v>4341.67</v>
          </cell>
          <cell r="N881">
            <v>0</v>
          </cell>
          <cell r="O881">
            <v>473.41700000000003</v>
          </cell>
        </row>
        <row r="882">
          <cell r="B882" t="str">
            <v>ЕР-00010565</v>
          </cell>
          <cell r="C882" t="str">
            <v>Прочие материалы цехового назначения</v>
          </cell>
          <cell r="D882" t="str">
            <v>БУ</v>
          </cell>
          <cell r="E882">
            <v>3775</v>
          </cell>
          <cell r="F882">
            <v>16080.29</v>
          </cell>
          <cell r="L882">
            <v>3775</v>
          </cell>
          <cell r="M882">
            <v>16080.29</v>
          </cell>
          <cell r="N882">
            <v>0</v>
          </cell>
          <cell r="O882">
            <v>4.2596794701986758</v>
          </cell>
        </row>
        <row r="883">
          <cell r="B883" t="str">
            <v>ЕР-00007121</v>
          </cell>
          <cell r="C883" t="str">
            <v>Прочие материалы цехового назначения</v>
          </cell>
          <cell r="D883" t="str">
            <v>БУ</v>
          </cell>
          <cell r="H883">
            <v>300</v>
          </cell>
          <cell r="I883">
            <v>7750</v>
          </cell>
          <cell r="J883">
            <v>300</v>
          </cell>
          <cell r="K883">
            <v>7750</v>
          </cell>
          <cell r="N883">
            <v>0</v>
          </cell>
          <cell r="O883">
            <v>25.833333333333332</v>
          </cell>
        </row>
        <row r="884">
          <cell r="B884" t="str">
            <v>ЕР-00014876</v>
          </cell>
          <cell r="C884" t="str">
            <v>Прочие материалы цехового назначения</v>
          </cell>
          <cell r="D884" t="str">
            <v>БУ</v>
          </cell>
          <cell r="E884">
            <v>1</v>
          </cell>
          <cell r="F884">
            <v>79.66</v>
          </cell>
          <cell r="L884">
            <v>1</v>
          </cell>
          <cell r="M884">
            <v>79.66</v>
          </cell>
          <cell r="N884">
            <v>0</v>
          </cell>
          <cell r="O884">
            <v>79.66</v>
          </cell>
        </row>
        <row r="885">
          <cell r="B885" t="str">
            <v>ЕР-00014877</v>
          </cell>
          <cell r="C885" t="str">
            <v>Прочие материалы цехового назначения</v>
          </cell>
          <cell r="D885" t="str">
            <v>БУ</v>
          </cell>
          <cell r="E885">
            <v>1</v>
          </cell>
          <cell r="F885">
            <v>79.66</v>
          </cell>
          <cell r="L885">
            <v>1</v>
          </cell>
          <cell r="M885">
            <v>79.66</v>
          </cell>
          <cell r="N885">
            <v>0</v>
          </cell>
          <cell r="O885">
            <v>79.66</v>
          </cell>
        </row>
        <row r="886">
          <cell r="B886" t="str">
            <v>ЕР-00104814</v>
          </cell>
          <cell r="D886" t="str">
            <v>БУ</v>
          </cell>
          <cell r="H886">
            <v>4</v>
          </cell>
          <cell r="I886">
            <v>511.68</v>
          </cell>
          <cell r="J886">
            <v>4</v>
          </cell>
          <cell r="K886">
            <v>511.68</v>
          </cell>
          <cell r="N886">
            <v>0</v>
          </cell>
          <cell r="O886">
            <v>145.83500000000001</v>
          </cell>
        </row>
        <row r="887">
          <cell r="B887" t="str">
            <v>ЕР-00104815</v>
          </cell>
          <cell r="D887" t="str">
            <v>БУ</v>
          </cell>
          <cell r="H887">
            <v>16</v>
          </cell>
          <cell r="I887">
            <v>1178.4000000000001</v>
          </cell>
          <cell r="J887">
            <v>16</v>
          </cell>
          <cell r="K887">
            <v>1178.4000000000001</v>
          </cell>
          <cell r="N887">
            <v>0</v>
          </cell>
          <cell r="O887">
            <v>110.83499999999999</v>
          </cell>
        </row>
        <row r="888">
          <cell r="B888" t="str">
            <v>ЕР-00104816</v>
          </cell>
          <cell r="D888" t="str">
            <v>БУ</v>
          </cell>
          <cell r="H888">
            <v>14</v>
          </cell>
          <cell r="I888">
            <v>1104.8800000000001</v>
          </cell>
          <cell r="J888">
            <v>14</v>
          </cell>
          <cell r="K888">
            <v>1104.8800000000001</v>
          </cell>
          <cell r="N888">
            <v>0</v>
          </cell>
          <cell r="O888">
            <v>120</v>
          </cell>
        </row>
        <row r="889">
          <cell r="B889" t="str">
            <v>ЕР-00104817</v>
          </cell>
          <cell r="D889" t="str">
            <v>БУ</v>
          </cell>
          <cell r="H889">
            <v>6</v>
          </cell>
          <cell r="I889">
            <v>325.98</v>
          </cell>
          <cell r="J889">
            <v>6</v>
          </cell>
          <cell r="K889">
            <v>325.98</v>
          </cell>
          <cell r="N889">
            <v>0</v>
          </cell>
          <cell r="O889">
            <v>87.5</v>
          </cell>
        </row>
        <row r="890">
          <cell r="B890" t="str">
            <v>ЕР-00106547</v>
          </cell>
          <cell r="D890" t="str">
            <v>БУ</v>
          </cell>
          <cell r="H890">
            <v>10</v>
          </cell>
          <cell r="I890">
            <v>19925</v>
          </cell>
          <cell r="J890">
            <v>10</v>
          </cell>
          <cell r="K890">
            <v>19925</v>
          </cell>
          <cell r="N890">
            <v>0</v>
          </cell>
          <cell r="O890">
            <v>1992.5</v>
          </cell>
        </row>
        <row r="891">
          <cell r="B891" t="str">
            <v>ЕР-00004771</v>
          </cell>
          <cell r="C891" t="str">
            <v>Прочие материалы цехового назначения</v>
          </cell>
          <cell r="D891" t="str">
            <v>БУ</v>
          </cell>
          <cell r="H891">
            <v>100</v>
          </cell>
          <cell r="I891">
            <v>2750</v>
          </cell>
          <cell r="J891">
            <v>100</v>
          </cell>
          <cell r="K891">
            <v>2750</v>
          </cell>
          <cell r="N891">
            <v>0</v>
          </cell>
          <cell r="O891">
            <v>27.5</v>
          </cell>
        </row>
        <row r="892">
          <cell r="B892" t="str">
            <v>ЕР-00004772</v>
          </cell>
          <cell r="C892" t="str">
            <v>Прочие материалы цехового назначения</v>
          </cell>
          <cell r="D892" t="str">
            <v>БУ</v>
          </cell>
          <cell r="E892">
            <v>100</v>
          </cell>
          <cell r="F892">
            <v>1416.67</v>
          </cell>
          <cell r="H892">
            <v>100</v>
          </cell>
          <cell r="I892">
            <v>1916.67</v>
          </cell>
          <cell r="J892">
            <v>200</v>
          </cell>
          <cell r="K892">
            <v>3333.34</v>
          </cell>
          <cell r="N892">
            <v>0</v>
          </cell>
          <cell r="O892">
            <v>19.166700000000002</v>
          </cell>
        </row>
        <row r="893">
          <cell r="B893" t="str">
            <v>ЕР-00004773</v>
          </cell>
          <cell r="C893" t="str">
            <v>Прочие материалы цехового назначения</v>
          </cell>
          <cell r="D893" t="str">
            <v>БУ</v>
          </cell>
          <cell r="H893">
            <v>400</v>
          </cell>
          <cell r="I893">
            <v>7000</v>
          </cell>
          <cell r="J893">
            <v>400</v>
          </cell>
          <cell r="K893">
            <v>7000</v>
          </cell>
          <cell r="N893">
            <v>0</v>
          </cell>
          <cell r="O893">
            <v>19.166679999999999</v>
          </cell>
        </row>
        <row r="894">
          <cell r="B894" t="str">
            <v>ЕР-00004774</v>
          </cell>
          <cell r="C894" t="str">
            <v>Прочие материалы цехового назначения</v>
          </cell>
          <cell r="D894" t="str">
            <v>БУ</v>
          </cell>
          <cell r="H894">
            <v>1500</v>
          </cell>
          <cell r="I894">
            <v>27083.34</v>
          </cell>
          <cell r="J894">
            <v>1400</v>
          </cell>
          <cell r="K894">
            <v>25166.67</v>
          </cell>
          <cell r="L894">
            <v>100</v>
          </cell>
          <cell r="M894">
            <v>1916.67</v>
          </cell>
          <cell r="N894">
            <v>2.499999999827196E-3</v>
          </cell>
          <cell r="O894">
            <v>19.166675000000001</v>
          </cell>
        </row>
        <row r="895">
          <cell r="B895" t="str">
            <v>ЕР-00004775</v>
          </cell>
          <cell r="C895" t="str">
            <v>Прочие материалы цехового назначения</v>
          </cell>
          <cell r="D895" t="str">
            <v>БУ</v>
          </cell>
          <cell r="E895">
            <v>300</v>
          </cell>
          <cell r="F895">
            <v>4250</v>
          </cell>
          <cell r="H895">
            <v>252</v>
          </cell>
          <cell r="I895">
            <v>4830</v>
          </cell>
          <cell r="J895">
            <v>552</v>
          </cell>
          <cell r="K895">
            <v>9080</v>
          </cell>
          <cell r="N895">
            <v>0</v>
          </cell>
          <cell r="O895">
            <v>10.841538461538461</v>
          </cell>
        </row>
        <row r="896">
          <cell r="B896" t="str">
            <v>ЕР-00004778</v>
          </cell>
          <cell r="C896" t="str">
            <v>Прочие материалы цехового назначения</v>
          </cell>
          <cell r="D896" t="str">
            <v>БУ</v>
          </cell>
          <cell r="H896">
            <v>250</v>
          </cell>
          <cell r="I896">
            <v>4687.5</v>
          </cell>
          <cell r="J896">
            <v>250</v>
          </cell>
          <cell r="K896">
            <v>4687.5</v>
          </cell>
          <cell r="N896">
            <v>0</v>
          </cell>
          <cell r="O896">
            <v>27.083312499999998</v>
          </cell>
        </row>
        <row r="897">
          <cell r="B897" t="str">
            <v>ЕР-00004779</v>
          </cell>
          <cell r="C897" t="str">
            <v>Прочие материалы цехового назначения</v>
          </cell>
          <cell r="D897" t="str">
            <v>БУ</v>
          </cell>
          <cell r="H897">
            <v>10</v>
          </cell>
          <cell r="I897">
            <v>187.5</v>
          </cell>
          <cell r="J897">
            <v>10</v>
          </cell>
          <cell r="K897">
            <v>187.5</v>
          </cell>
          <cell r="N897">
            <v>0</v>
          </cell>
          <cell r="O897">
            <v>27.082999999999998</v>
          </cell>
        </row>
        <row r="898">
          <cell r="B898" t="str">
            <v>ЕР-00007113</v>
          </cell>
          <cell r="C898" t="str">
            <v>Прочие материалы цехового назначения</v>
          </cell>
          <cell r="D898" t="str">
            <v>БУ</v>
          </cell>
          <cell r="E898">
            <v>321</v>
          </cell>
          <cell r="F898">
            <v>520.02</v>
          </cell>
          <cell r="L898">
            <v>321</v>
          </cell>
          <cell r="M898">
            <v>520.02</v>
          </cell>
          <cell r="N898">
            <v>0</v>
          </cell>
          <cell r="O898">
            <v>1.6199999999999999</v>
          </cell>
        </row>
        <row r="899">
          <cell r="B899" t="str">
            <v>ЕР-00106298</v>
          </cell>
          <cell r="D899" t="str">
            <v>БУ</v>
          </cell>
          <cell r="H899">
            <v>4</v>
          </cell>
          <cell r="I899">
            <v>273.33</v>
          </cell>
          <cell r="J899">
            <v>4</v>
          </cell>
          <cell r="K899">
            <v>273.33</v>
          </cell>
          <cell r="N899">
            <v>0</v>
          </cell>
          <cell r="O899">
            <v>68.332499999999996</v>
          </cell>
        </row>
        <row r="900">
          <cell r="B900" t="str">
            <v>ЕР-00007115</v>
          </cell>
          <cell r="C900" t="str">
            <v>Прочие материалы цехового назначения</v>
          </cell>
          <cell r="D900" t="str">
            <v>БУ</v>
          </cell>
          <cell r="H900">
            <v>25</v>
          </cell>
          <cell r="I900">
            <v>1000</v>
          </cell>
          <cell r="J900">
            <v>25</v>
          </cell>
          <cell r="K900">
            <v>1000</v>
          </cell>
          <cell r="N900">
            <v>0</v>
          </cell>
          <cell r="O900">
            <v>43.08</v>
          </cell>
        </row>
        <row r="901">
          <cell r="B901" t="str">
            <v>ЕР-00007116</v>
          </cell>
          <cell r="C901" t="str">
            <v>Прочие материалы цехового назначения</v>
          </cell>
          <cell r="D901" t="str">
            <v>БУ</v>
          </cell>
          <cell r="H901">
            <v>25</v>
          </cell>
          <cell r="I901">
            <v>3208.33</v>
          </cell>
          <cell r="J901">
            <v>25</v>
          </cell>
          <cell r="K901">
            <v>3208.33</v>
          </cell>
          <cell r="N901">
            <v>0</v>
          </cell>
          <cell r="O901">
            <v>138.21</v>
          </cell>
        </row>
        <row r="902">
          <cell r="B902" t="str">
            <v>ЕР-00010942</v>
          </cell>
          <cell r="C902" t="str">
            <v>Прочие материалы цехового назначения</v>
          </cell>
          <cell r="D902" t="str">
            <v>БУ</v>
          </cell>
          <cell r="H902">
            <v>65</v>
          </cell>
          <cell r="I902">
            <v>8076.33</v>
          </cell>
          <cell r="J902">
            <v>65</v>
          </cell>
          <cell r="K902">
            <v>8076.33</v>
          </cell>
          <cell r="N902">
            <v>0</v>
          </cell>
          <cell r="O902">
            <v>400.416</v>
          </cell>
        </row>
        <row r="903">
          <cell r="B903" t="str">
            <v>ЕР-00106023</v>
          </cell>
          <cell r="D903" t="str">
            <v>БУ</v>
          </cell>
          <cell r="H903">
            <v>40</v>
          </cell>
          <cell r="I903">
            <v>20166.669999999998</v>
          </cell>
          <cell r="J903">
            <v>40</v>
          </cell>
          <cell r="K903">
            <v>20166.669999999998</v>
          </cell>
          <cell r="N903">
            <v>0</v>
          </cell>
          <cell r="O903">
            <v>504.16500000000002</v>
          </cell>
        </row>
        <row r="904">
          <cell r="B904" t="str">
            <v>ЕР-00106546</v>
          </cell>
          <cell r="D904" t="str">
            <v>БУ</v>
          </cell>
          <cell r="H904">
            <v>100</v>
          </cell>
          <cell r="I904">
            <v>7333.33</v>
          </cell>
          <cell r="J904">
            <v>100</v>
          </cell>
          <cell r="K904">
            <v>7333.33</v>
          </cell>
          <cell r="N904">
            <v>0</v>
          </cell>
          <cell r="O904">
            <v>73.333299999999994</v>
          </cell>
        </row>
        <row r="905">
          <cell r="B905" t="str">
            <v>ЕР-00105053</v>
          </cell>
          <cell r="D905" t="str">
            <v>БУ</v>
          </cell>
          <cell r="H905">
            <v>60</v>
          </cell>
          <cell r="I905">
            <v>5200</v>
          </cell>
          <cell r="J905">
            <v>60</v>
          </cell>
          <cell r="K905">
            <v>5200</v>
          </cell>
          <cell r="N905">
            <v>0</v>
          </cell>
          <cell r="O905">
            <v>77.5</v>
          </cell>
        </row>
        <row r="906">
          <cell r="B906" t="str">
            <v>ЕР-00105331</v>
          </cell>
          <cell r="D906" t="str">
            <v>БУ</v>
          </cell>
          <cell r="E906">
            <v>200</v>
          </cell>
          <cell r="F906">
            <v>21666.67</v>
          </cell>
          <cell r="J906">
            <v>200</v>
          </cell>
          <cell r="K906">
            <v>21666.67</v>
          </cell>
          <cell r="N906">
            <v>0</v>
          </cell>
          <cell r="O906">
            <v>108.33335</v>
          </cell>
        </row>
        <row r="907">
          <cell r="B907" t="str">
            <v>ЕР-00106364</v>
          </cell>
          <cell r="D907" t="str">
            <v>БУ</v>
          </cell>
          <cell r="H907">
            <v>150</v>
          </cell>
          <cell r="I907">
            <v>19375</v>
          </cell>
          <cell r="J907">
            <v>150</v>
          </cell>
          <cell r="K907">
            <v>19375</v>
          </cell>
          <cell r="N907">
            <v>0</v>
          </cell>
          <cell r="O907">
            <v>129.16666666666666</v>
          </cell>
        </row>
        <row r="908">
          <cell r="B908" t="str">
            <v>ЕР-00106314</v>
          </cell>
          <cell r="D908" t="str">
            <v>БУ</v>
          </cell>
          <cell r="H908">
            <v>100</v>
          </cell>
          <cell r="I908">
            <v>8416.67</v>
          </cell>
          <cell r="J908">
            <v>100</v>
          </cell>
          <cell r="K908">
            <v>8416.67</v>
          </cell>
          <cell r="N908">
            <v>0</v>
          </cell>
          <cell r="O908">
            <v>179</v>
          </cell>
        </row>
        <row r="909">
          <cell r="B909" t="str">
            <v>ЕР-00104706</v>
          </cell>
          <cell r="D909" t="str">
            <v>БУ</v>
          </cell>
          <cell r="H909">
            <v>24</v>
          </cell>
          <cell r="I909">
            <v>3580</v>
          </cell>
          <cell r="J909">
            <v>24</v>
          </cell>
          <cell r="K909">
            <v>3580</v>
          </cell>
          <cell r="N909">
            <v>0</v>
          </cell>
          <cell r="O909">
            <v>160.66</v>
          </cell>
        </row>
        <row r="910">
          <cell r="B910" t="str">
            <v>ЕР-00102923</v>
          </cell>
          <cell r="C910" t="str">
            <v>Прочие материалы цехового назначения</v>
          </cell>
          <cell r="D910" t="str">
            <v>БУ</v>
          </cell>
          <cell r="H910">
            <v>213</v>
          </cell>
          <cell r="I910">
            <v>41861.19</v>
          </cell>
          <cell r="J910">
            <v>213</v>
          </cell>
          <cell r="K910">
            <v>41861.19</v>
          </cell>
          <cell r="N910">
            <v>0</v>
          </cell>
          <cell r="O910">
            <v>214.51</v>
          </cell>
        </row>
        <row r="911">
          <cell r="B911" t="str">
            <v>ЕР-00106155</v>
          </cell>
          <cell r="D911" t="str">
            <v>БУ</v>
          </cell>
          <cell r="H911">
            <v>410</v>
          </cell>
          <cell r="I911">
            <v>41341.67</v>
          </cell>
          <cell r="J911">
            <v>410</v>
          </cell>
          <cell r="K911">
            <v>41341.67</v>
          </cell>
          <cell r="N911">
            <v>0</v>
          </cell>
          <cell r="O911">
            <v>100.83334146341463</v>
          </cell>
        </row>
        <row r="912">
          <cell r="B912" t="str">
            <v>ЕР-00106313</v>
          </cell>
          <cell r="D912" t="str">
            <v>БУ</v>
          </cell>
          <cell r="H912">
            <v>80</v>
          </cell>
          <cell r="I912">
            <v>77541.67</v>
          </cell>
          <cell r="J912">
            <v>80</v>
          </cell>
          <cell r="K912">
            <v>77541.67</v>
          </cell>
          <cell r="N912">
            <v>0</v>
          </cell>
          <cell r="O912">
            <v>875</v>
          </cell>
        </row>
        <row r="913">
          <cell r="B913" t="str">
            <v>ЕР-00105758</v>
          </cell>
          <cell r="D913" t="str">
            <v>БУ</v>
          </cell>
          <cell r="H913">
            <v>60</v>
          </cell>
          <cell r="I913">
            <v>22691.66</v>
          </cell>
          <cell r="J913">
            <v>60</v>
          </cell>
          <cell r="K913">
            <v>22691.66</v>
          </cell>
          <cell r="N913">
            <v>0</v>
          </cell>
          <cell r="O913">
            <v>329.16660000000002</v>
          </cell>
        </row>
        <row r="914">
          <cell r="B914" t="str">
            <v>ЕР-00104707</v>
          </cell>
          <cell r="D914" t="str">
            <v>БУ</v>
          </cell>
          <cell r="H914">
            <v>25</v>
          </cell>
          <cell r="I914">
            <v>1770.83</v>
          </cell>
          <cell r="J914">
            <v>25</v>
          </cell>
          <cell r="K914">
            <v>1770.83</v>
          </cell>
          <cell r="N914">
            <v>0</v>
          </cell>
          <cell r="O914">
            <v>95</v>
          </cell>
        </row>
        <row r="915">
          <cell r="B915" t="str">
            <v>ЕР-00106468</v>
          </cell>
          <cell r="D915" t="str">
            <v>БУ</v>
          </cell>
          <cell r="H915">
            <v>150</v>
          </cell>
          <cell r="I915">
            <v>22875</v>
          </cell>
          <cell r="J915">
            <v>150</v>
          </cell>
          <cell r="K915">
            <v>22875</v>
          </cell>
          <cell r="N915">
            <v>0</v>
          </cell>
          <cell r="O915">
            <v>152.5</v>
          </cell>
        </row>
        <row r="916">
          <cell r="B916" t="str">
            <v>ЕР-00105371</v>
          </cell>
          <cell r="D916" t="str">
            <v>БУ</v>
          </cell>
          <cell r="H916">
            <v>558</v>
          </cell>
          <cell r="I916">
            <v>71330.960000000006</v>
          </cell>
          <cell r="J916">
            <v>529</v>
          </cell>
          <cell r="K916">
            <v>67738.179999999993</v>
          </cell>
          <cell r="L916">
            <v>29</v>
          </cell>
          <cell r="M916">
            <v>3592.78</v>
          </cell>
          <cell r="N916">
            <v>204.02868995633207</v>
          </cell>
          <cell r="O916">
            <v>116.85349344978167</v>
          </cell>
        </row>
        <row r="917">
          <cell r="B917" t="str">
            <v>ЕР-00015173</v>
          </cell>
          <cell r="C917" t="str">
            <v>Прочие материалы цехового назначения</v>
          </cell>
          <cell r="D917" t="str">
            <v>БУ</v>
          </cell>
          <cell r="H917">
            <v>200</v>
          </cell>
          <cell r="I917">
            <v>14833.33</v>
          </cell>
          <cell r="J917">
            <v>200</v>
          </cell>
          <cell r="K917">
            <v>14833.33</v>
          </cell>
          <cell r="N917">
            <v>0</v>
          </cell>
          <cell r="O917">
            <v>74.166650000000004</v>
          </cell>
        </row>
        <row r="918">
          <cell r="B918" t="str">
            <v>ЕР-00004790</v>
          </cell>
          <cell r="C918" t="str">
            <v>Прочие материалы цехового назначения</v>
          </cell>
          <cell r="D918" t="str">
            <v>БУ</v>
          </cell>
          <cell r="H918">
            <v>400</v>
          </cell>
          <cell r="I918">
            <v>25666.67</v>
          </cell>
          <cell r="J918">
            <v>400</v>
          </cell>
          <cell r="K918">
            <v>25666.67</v>
          </cell>
          <cell r="N918">
            <v>0</v>
          </cell>
          <cell r="O918">
            <v>74.166700000000006</v>
          </cell>
        </row>
        <row r="919">
          <cell r="B919" t="str">
            <v>ЕР-00004794</v>
          </cell>
          <cell r="C919" t="str">
            <v>Прочие материалы цехового назначения</v>
          </cell>
          <cell r="D919" t="str">
            <v>БУ</v>
          </cell>
          <cell r="E919">
            <v>5</v>
          </cell>
          <cell r="F919">
            <v>3507.95</v>
          </cell>
          <cell r="L919">
            <v>5</v>
          </cell>
          <cell r="M919">
            <v>3507.95</v>
          </cell>
          <cell r="N919">
            <v>0</v>
          </cell>
          <cell r="O919">
            <v>701.58999999999992</v>
          </cell>
        </row>
        <row r="920">
          <cell r="B920" t="str">
            <v>ЕР-00004797</v>
          </cell>
          <cell r="C920" t="str">
            <v>Прочие материалы цехового назначения</v>
          </cell>
          <cell r="D920" t="str">
            <v>БУ</v>
          </cell>
          <cell r="E920">
            <v>3</v>
          </cell>
          <cell r="F920">
            <v>765</v>
          </cell>
          <cell r="H920">
            <v>27</v>
          </cell>
          <cell r="I920">
            <v>12519.17</v>
          </cell>
          <cell r="J920">
            <v>20</v>
          </cell>
          <cell r="K920">
            <v>11334.17</v>
          </cell>
          <cell r="L920">
            <v>10</v>
          </cell>
          <cell r="M920">
            <v>1950</v>
          </cell>
          <cell r="N920">
            <v>0</v>
          </cell>
          <cell r="O920">
            <v>195</v>
          </cell>
        </row>
        <row r="921">
          <cell r="B921" t="str">
            <v>ЕР-00004795</v>
          </cell>
          <cell r="C921" t="str">
            <v>Прочие материалы цехового назначения</v>
          </cell>
          <cell r="D921" t="str">
            <v>БУ</v>
          </cell>
          <cell r="H921">
            <v>15</v>
          </cell>
          <cell r="I921">
            <v>2433.33</v>
          </cell>
          <cell r="J921">
            <v>15</v>
          </cell>
          <cell r="K921">
            <v>2433.33</v>
          </cell>
          <cell r="N921">
            <v>0</v>
          </cell>
          <cell r="O921">
            <v>346.666</v>
          </cell>
        </row>
        <row r="922">
          <cell r="B922" t="str">
            <v>ЕР-00004796</v>
          </cell>
          <cell r="C922" t="str">
            <v>Прочие материалы цехового назначения</v>
          </cell>
          <cell r="D922" t="str">
            <v>БУ</v>
          </cell>
          <cell r="H922">
            <v>40</v>
          </cell>
          <cell r="I922">
            <v>8300</v>
          </cell>
          <cell r="J922">
            <v>40</v>
          </cell>
          <cell r="K922">
            <v>8300</v>
          </cell>
          <cell r="N922">
            <v>0</v>
          </cell>
          <cell r="O922">
            <v>690.83349999999996</v>
          </cell>
        </row>
        <row r="923">
          <cell r="B923" t="str">
            <v>ЕР-00000938</v>
          </cell>
          <cell r="C923" t="str">
            <v>Канцелярские товары*</v>
          </cell>
          <cell r="D923" t="str">
            <v>БУ</v>
          </cell>
          <cell r="H923">
            <v>117</v>
          </cell>
          <cell r="I923">
            <v>1780.88</v>
          </cell>
          <cell r="J923">
            <v>117</v>
          </cell>
          <cell r="K923">
            <v>1780.88</v>
          </cell>
          <cell r="N923">
            <v>0</v>
          </cell>
          <cell r="O923">
            <v>10.966744186046512</v>
          </cell>
        </row>
        <row r="924">
          <cell r="B924" t="str">
            <v>ЕР-00006208</v>
          </cell>
          <cell r="C924" t="str">
            <v>Инвентарь и спецоснастка</v>
          </cell>
          <cell r="D924" t="str">
            <v>БУ</v>
          </cell>
          <cell r="E924">
            <v>1</v>
          </cell>
          <cell r="F924">
            <v>653.39</v>
          </cell>
          <cell r="H924">
            <v>7</v>
          </cell>
          <cell r="I924">
            <v>3237.5</v>
          </cell>
          <cell r="J924">
            <v>8</v>
          </cell>
          <cell r="K924">
            <v>3890.89</v>
          </cell>
          <cell r="N924">
            <v>0</v>
          </cell>
          <cell r="O924">
            <v>150.83350000000002</v>
          </cell>
        </row>
        <row r="925">
          <cell r="B925" t="str">
            <v>ЕР-00015874</v>
          </cell>
          <cell r="C925" t="str">
            <v>Инвентарь и спецоснастка</v>
          </cell>
          <cell r="D925" t="str">
            <v>БУ</v>
          </cell>
          <cell r="H925">
            <v>40</v>
          </cell>
          <cell r="I925">
            <v>6333.34</v>
          </cell>
          <cell r="J925">
            <v>40</v>
          </cell>
          <cell r="K925">
            <v>6333.34</v>
          </cell>
          <cell r="N925">
            <v>0</v>
          </cell>
          <cell r="O925">
            <v>350</v>
          </cell>
        </row>
        <row r="926">
          <cell r="B926" t="str">
            <v>ЕР-00106552</v>
          </cell>
          <cell r="D926" t="str">
            <v>БУ</v>
          </cell>
          <cell r="H926">
            <v>5</v>
          </cell>
          <cell r="I926">
            <v>69.77</v>
          </cell>
          <cell r="J926">
            <v>5</v>
          </cell>
          <cell r="K926">
            <v>69.77</v>
          </cell>
          <cell r="N926">
            <v>0</v>
          </cell>
          <cell r="O926">
            <v>13.955</v>
          </cell>
        </row>
        <row r="927">
          <cell r="B927" t="str">
            <v>ЕР-00001234</v>
          </cell>
          <cell r="C927" t="str">
            <v>Спецодежда и средства защиты</v>
          </cell>
          <cell r="D927" t="str">
            <v>БУ</v>
          </cell>
          <cell r="E927">
            <v>396</v>
          </cell>
          <cell r="F927">
            <v>1214.97</v>
          </cell>
          <cell r="J927">
            <v>7</v>
          </cell>
          <cell r="K927">
            <v>21.48</v>
          </cell>
          <cell r="L927">
            <v>389</v>
          </cell>
          <cell r="M927">
            <v>1193.49</v>
          </cell>
          <cell r="N927">
            <v>-9.1666666666696983E-2</v>
          </cell>
          <cell r="O927">
            <v>3.0683333333333334</v>
          </cell>
        </row>
        <row r="928">
          <cell r="B928" t="str">
            <v>ЕР-00105189</v>
          </cell>
          <cell r="D928" t="str">
            <v>БУ</v>
          </cell>
          <cell r="E928">
            <v>340</v>
          </cell>
          <cell r="F928">
            <v>797.45</v>
          </cell>
          <cell r="J928">
            <v>241</v>
          </cell>
          <cell r="K928">
            <v>565.25</v>
          </cell>
          <cell r="L928">
            <v>99</v>
          </cell>
          <cell r="M928">
            <v>232.2</v>
          </cell>
          <cell r="N928">
            <v>1.1999999999972033E-2</v>
          </cell>
          <cell r="O928">
            <v>2.3453333333333335</v>
          </cell>
        </row>
        <row r="929">
          <cell r="B929" t="str">
            <v>ЕР-00105190</v>
          </cell>
          <cell r="D929" t="str">
            <v>БУ</v>
          </cell>
          <cell r="E929">
            <v>48</v>
          </cell>
          <cell r="F929">
            <v>171.96</v>
          </cell>
          <cell r="L929">
            <v>48</v>
          </cell>
          <cell r="M929">
            <v>171.96</v>
          </cell>
          <cell r="N929">
            <v>-3.9999999999992042E-2</v>
          </cell>
          <cell r="O929">
            <v>3.5833333333333335</v>
          </cell>
        </row>
        <row r="930">
          <cell r="B930" t="str">
            <v>ЕР-00105188</v>
          </cell>
          <cell r="D930" t="str">
            <v>БУ</v>
          </cell>
          <cell r="E930">
            <v>2</v>
          </cell>
          <cell r="F930">
            <v>40.369999999999997</v>
          </cell>
          <cell r="J930">
            <v>2</v>
          </cell>
          <cell r="K930">
            <v>40.369999999999997</v>
          </cell>
          <cell r="N930">
            <v>0</v>
          </cell>
          <cell r="O930">
            <v>25.11</v>
          </cell>
        </row>
        <row r="931">
          <cell r="B931" t="str">
            <v>ЕР-00003930</v>
          </cell>
          <cell r="C931" t="str">
            <v>Прочие материалы цехового назначения</v>
          </cell>
          <cell r="D931" t="str">
            <v>БУ</v>
          </cell>
          <cell r="E931">
            <v>0.85</v>
          </cell>
          <cell r="F931">
            <v>422.15</v>
          </cell>
          <cell r="H931">
            <v>3</v>
          </cell>
          <cell r="I931">
            <v>1525</v>
          </cell>
          <cell r="J931">
            <v>3.85</v>
          </cell>
          <cell r="K931">
            <v>1947.15</v>
          </cell>
          <cell r="N931">
            <v>0</v>
          </cell>
          <cell r="O931">
            <v>1738.0877777777778</v>
          </cell>
        </row>
        <row r="932">
          <cell r="B932" t="str">
            <v>ЕР-00007881</v>
          </cell>
          <cell r="C932" t="str">
            <v>Сырье, материалы и запасные части на ремонт хозспособом</v>
          </cell>
          <cell r="D932" t="str">
            <v>БУ</v>
          </cell>
          <cell r="H932">
            <v>5</v>
          </cell>
          <cell r="I932">
            <v>16098.1</v>
          </cell>
          <cell r="J932">
            <v>5</v>
          </cell>
          <cell r="K932">
            <v>16098.1</v>
          </cell>
          <cell r="N932">
            <v>0</v>
          </cell>
          <cell r="O932">
            <v>1021.09</v>
          </cell>
        </row>
        <row r="933">
          <cell r="B933" t="str">
            <v>ЕР-00006123</v>
          </cell>
          <cell r="C933" t="str">
            <v>Прочие материалы цехового назначения</v>
          </cell>
          <cell r="D933" t="str">
            <v>БУ</v>
          </cell>
          <cell r="E933">
            <v>37</v>
          </cell>
          <cell r="F933">
            <v>3832.3</v>
          </cell>
          <cell r="H933">
            <v>56</v>
          </cell>
          <cell r="I933">
            <v>5769.68</v>
          </cell>
          <cell r="J933">
            <v>81</v>
          </cell>
          <cell r="K933">
            <v>8364.33</v>
          </cell>
          <cell r="L933">
            <v>12</v>
          </cell>
          <cell r="M933">
            <v>1237.6500000000001</v>
          </cell>
          <cell r="N933">
            <v>27.100909090908999</v>
          </cell>
          <cell r="O933">
            <v>100.87909090909092</v>
          </cell>
        </row>
        <row r="934">
          <cell r="B934" t="str">
            <v>ЕР-00010949</v>
          </cell>
          <cell r="C934" t="str">
            <v>Сырье, материалы и запасные части на ремонт хозспособом</v>
          </cell>
          <cell r="D934" t="str">
            <v>БУ</v>
          </cell>
          <cell r="E934">
            <v>3290</v>
          </cell>
          <cell r="F934">
            <v>2072.6999999999998</v>
          </cell>
          <cell r="L934">
            <v>3290</v>
          </cell>
          <cell r="M934">
            <v>2072.6999999999998</v>
          </cell>
          <cell r="N934">
            <v>0</v>
          </cell>
          <cell r="O934">
            <v>0.62999999999999989</v>
          </cell>
        </row>
        <row r="935">
          <cell r="B935" t="str">
            <v>ЕР-00006125</v>
          </cell>
          <cell r="C935" t="str">
            <v>Прочие материалы цехового назначения</v>
          </cell>
          <cell r="D935" t="str">
            <v>БУ</v>
          </cell>
          <cell r="E935">
            <v>3517</v>
          </cell>
          <cell r="F935">
            <v>1864.01</v>
          </cell>
          <cell r="J935">
            <v>140</v>
          </cell>
          <cell r="K935">
            <v>74.2</v>
          </cell>
          <cell r="L935">
            <v>3377</v>
          </cell>
          <cell r="M935">
            <v>1789.81</v>
          </cell>
          <cell r="N935">
            <v>0</v>
          </cell>
          <cell r="O935">
            <v>0.53</v>
          </cell>
        </row>
        <row r="936">
          <cell r="B936" t="str">
            <v>ЕР-00006128</v>
          </cell>
          <cell r="C936" t="str">
            <v>Прочие материалы цехового назначения</v>
          </cell>
          <cell r="D936" t="str">
            <v>БУ</v>
          </cell>
          <cell r="E936">
            <v>10</v>
          </cell>
          <cell r="F936">
            <v>153.49</v>
          </cell>
          <cell r="J936">
            <v>10</v>
          </cell>
          <cell r="K936">
            <v>153.49</v>
          </cell>
          <cell r="N936">
            <v>0</v>
          </cell>
          <cell r="O936">
            <v>15.349</v>
          </cell>
        </row>
        <row r="937">
          <cell r="B937" t="str">
            <v>ЕР-00004041</v>
          </cell>
          <cell r="C937" t="str">
            <v>Прочие материалы цехового назначения</v>
          </cell>
          <cell r="D937" t="str">
            <v>БУ</v>
          </cell>
          <cell r="E937">
            <v>78</v>
          </cell>
          <cell r="F937">
            <v>2221.88</v>
          </cell>
          <cell r="H937">
            <v>521</v>
          </cell>
          <cell r="I937">
            <v>17593.599999999999</v>
          </cell>
          <cell r="J937">
            <v>565</v>
          </cell>
          <cell r="K937">
            <v>18775.53</v>
          </cell>
          <cell r="L937">
            <v>34</v>
          </cell>
          <cell r="M937">
            <v>1039.95</v>
          </cell>
          <cell r="N937">
            <v>-316.33600566572227</v>
          </cell>
          <cell r="O937">
            <v>39.890764872521245</v>
          </cell>
        </row>
        <row r="938">
          <cell r="B938" t="str">
            <v>ЕР-00017439</v>
          </cell>
          <cell r="C938" t="str">
            <v>Прочие материалы цехового назначения</v>
          </cell>
          <cell r="D938" t="str">
            <v>БУ</v>
          </cell>
          <cell r="E938">
            <v>20</v>
          </cell>
          <cell r="F938">
            <v>583.33000000000004</v>
          </cell>
          <cell r="J938">
            <v>20</v>
          </cell>
          <cell r="K938">
            <v>583.33000000000004</v>
          </cell>
          <cell r="N938">
            <v>0</v>
          </cell>
          <cell r="O938">
            <v>38.17</v>
          </cell>
        </row>
        <row r="939">
          <cell r="B939" t="str">
            <v>ЕР-00017440</v>
          </cell>
          <cell r="C939" t="str">
            <v>Прочие материалы цехового назначения</v>
          </cell>
          <cell r="D939" t="str">
            <v>БУ</v>
          </cell>
          <cell r="E939">
            <v>20</v>
          </cell>
          <cell r="F939">
            <v>583.33000000000004</v>
          </cell>
          <cell r="J939">
            <v>20</v>
          </cell>
          <cell r="K939">
            <v>583.33000000000004</v>
          </cell>
          <cell r="N939">
            <v>0</v>
          </cell>
          <cell r="O939">
            <v>33.333684210526314</v>
          </cell>
        </row>
        <row r="940">
          <cell r="B940" t="str">
            <v>ЕР-00017438</v>
          </cell>
          <cell r="C940" t="str">
            <v>Прочие материалы цехового назначения</v>
          </cell>
          <cell r="D940" t="str">
            <v>БУ</v>
          </cell>
          <cell r="E940">
            <v>30</v>
          </cell>
          <cell r="F940">
            <v>875</v>
          </cell>
          <cell r="J940">
            <v>30</v>
          </cell>
          <cell r="K940">
            <v>875</v>
          </cell>
          <cell r="N940">
            <v>0</v>
          </cell>
          <cell r="O940">
            <v>33.333200000000005</v>
          </cell>
        </row>
        <row r="941">
          <cell r="B941" t="str">
            <v>ЕР-00006138</v>
          </cell>
          <cell r="C941" t="str">
            <v>Прочие материалы цехового назначения</v>
          </cell>
          <cell r="D941" t="str">
            <v>БУ</v>
          </cell>
          <cell r="E941">
            <v>6</v>
          </cell>
          <cell r="F941">
            <v>742.31</v>
          </cell>
          <cell r="H941">
            <v>73</v>
          </cell>
          <cell r="I941">
            <v>12283.33</v>
          </cell>
          <cell r="J941">
            <v>49</v>
          </cell>
          <cell r="K941">
            <v>9700.64</v>
          </cell>
          <cell r="L941">
            <v>30</v>
          </cell>
          <cell r="M941">
            <v>3325</v>
          </cell>
          <cell r="N941">
            <v>-124.74054054054068</v>
          </cell>
          <cell r="O941">
            <v>114.99135135135135</v>
          </cell>
        </row>
        <row r="942">
          <cell r="B942" t="str">
            <v>ЕР-00006133</v>
          </cell>
          <cell r="C942" t="str">
            <v>Прочие материалы цехового назначения</v>
          </cell>
          <cell r="D942" t="str">
            <v>БУ</v>
          </cell>
          <cell r="E942">
            <v>7.4999999999999997E-2</v>
          </cell>
          <cell r="F942">
            <v>4567.9799999999996</v>
          </cell>
          <cell r="L942">
            <v>7.4999999999999997E-2</v>
          </cell>
          <cell r="M942">
            <v>4567.9799999999996</v>
          </cell>
          <cell r="N942">
            <v>0</v>
          </cell>
          <cell r="O942">
            <v>60906.399999999994</v>
          </cell>
        </row>
        <row r="943">
          <cell r="B943" t="str">
            <v>ЕР-00004045</v>
          </cell>
          <cell r="C943" t="str">
            <v>Сырье, материалы и запасные части на ремонт хозспособом</v>
          </cell>
          <cell r="D943" t="str">
            <v>БУ</v>
          </cell>
          <cell r="E943">
            <v>20</v>
          </cell>
          <cell r="F943">
            <v>84.33</v>
          </cell>
          <cell r="H943">
            <v>20</v>
          </cell>
          <cell r="I943">
            <v>84.4</v>
          </cell>
          <cell r="J943">
            <v>40</v>
          </cell>
          <cell r="K943">
            <v>168.73</v>
          </cell>
          <cell r="N943">
            <v>0</v>
          </cell>
          <cell r="O943">
            <v>4.2182499999999994</v>
          </cell>
        </row>
        <row r="944">
          <cell r="B944" t="str">
            <v>ЕР-00004042</v>
          </cell>
          <cell r="C944" t="str">
            <v>Прочие материалы цехового назначения</v>
          </cell>
          <cell r="D944" t="str">
            <v>БУ</v>
          </cell>
          <cell r="E944">
            <v>20</v>
          </cell>
          <cell r="F944">
            <v>916.67</v>
          </cell>
          <cell r="H944">
            <v>12</v>
          </cell>
          <cell r="I944">
            <v>290</v>
          </cell>
          <cell r="J944">
            <v>26</v>
          </cell>
          <cell r="K944">
            <v>1061.67</v>
          </cell>
          <cell r="L944">
            <v>6</v>
          </cell>
          <cell r="M944">
            <v>145</v>
          </cell>
          <cell r="N944">
            <v>-533.57562500000006</v>
          </cell>
          <cell r="O944">
            <v>113.09593750000001</v>
          </cell>
        </row>
        <row r="945">
          <cell r="B945" t="str">
            <v>ЕР-00014764</v>
          </cell>
          <cell r="C945" t="str">
            <v>Инвентарь и спецоснастка</v>
          </cell>
          <cell r="D945" t="str">
            <v>БУ</v>
          </cell>
          <cell r="H945">
            <v>2</v>
          </cell>
          <cell r="I945">
            <v>360</v>
          </cell>
          <cell r="J945">
            <v>2</v>
          </cell>
          <cell r="K945">
            <v>360</v>
          </cell>
          <cell r="N945">
            <v>0</v>
          </cell>
          <cell r="O945">
            <v>192.06</v>
          </cell>
        </row>
        <row r="946">
          <cell r="B946" t="str">
            <v>ЕР-00101264</v>
          </cell>
          <cell r="C946" t="str">
            <v>Инвентарь и спецоснастка</v>
          </cell>
          <cell r="D946" t="str">
            <v>БУ</v>
          </cell>
          <cell r="E946">
            <v>1</v>
          </cell>
          <cell r="F946">
            <v>855.93</v>
          </cell>
          <cell r="H946">
            <v>3</v>
          </cell>
          <cell r="I946">
            <v>5250</v>
          </cell>
          <cell r="J946">
            <v>4</v>
          </cell>
          <cell r="K946">
            <v>6105.93</v>
          </cell>
          <cell r="N946">
            <v>0</v>
          </cell>
          <cell r="O946">
            <v>1526.48</v>
          </cell>
        </row>
        <row r="947">
          <cell r="B947" t="str">
            <v>ЕР-00105764</v>
          </cell>
          <cell r="D947" t="str">
            <v>БУ</v>
          </cell>
          <cell r="H947">
            <v>1</v>
          </cell>
          <cell r="I947">
            <v>2500</v>
          </cell>
          <cell r="L947">
            <v>1</v>
          </cell>
          <cell r="M947">
            <v>2500</v>
          </cell>
          <cell r="N947">
            <v>0</v>
          </cell>
          <cell r="O947">
            <v>2500</v>
          </cell>
        </row>
        <row r="948">
          <cell r="B948" t="str">
            <v>ЕР-00100785</v>
          </cell>
          <cell r="C948" t="str">
            <v>Инвентарь и спецоснастка</v>
          </cell>
          <cell r="D948" t="str">
            <v>БУ</v>
          </cell>
          <cell r="H948">
            <v>25</v>
          </cell>
          <cell r="I948">
            <v>30060</v>
          </cell>
          <cell r="J948">
            <v>25</v>
          </cell>
          <cell r="K948">
            <v>30060</v>
          </cell>
          <cell r="N948">
            <v>0</v>
          </cell>
          <cell r="O948">
            <v>932.09666666666681</v>
          </cell>
        </row>
        <row r="949">
          <cell r="B949" t="str">
            <v>ЕР-00105949</v>
          </cell>
          <cell r="D949" t="str">
            <v>БУ</v>
          </cell>
          <cell r="H949">
            <v>6</v>
          </cell>
          <cell r="I949">
            <v>2730</v>
          </cell>
          <cell r="J949">
            <v>6</v>
          </cell>
          <cell r="K949">
            <v>2730</v>
          </cell>
          <cell r="N949">
            <v>0</v>
          </cell>
          <cell r="O949">
            <v>455</v>
          </cell>
        </row>
        <row r="950">
          <cell r="B950" t="str">
            <v>ЕР-00104786</v>
          </cell>
          <cell r="D950" t="str">
            <v>БУ</v>
          </cell>
          <cell r="H950">
            <v>3</v>
          </cell>
          <cell r="I950">
            <v>1875</v>
          </cell>
          <cell r="L950">
            <v>3</v>
          </cell>
          <cell r="M950">
            <v>1875</v>
          </cell>
          <cell r="N950">
            <v>-204</v>
          </cell>
          <cell r="O950">
            <v>693</v>
          </cell>
        </row>
        <row r="951">
          <cell r="B951" t="str">
            <v>ЕР-00016749</v>
          </cell>
          <cell r="C951" t="str">
            <v>Инвентарь и спецоснастка</v>
          </cell>
          <cell r="D951" t="str">
            <v>БУ</v>
          </cell>
          <cell r="E951">
            <v>12</v>
          </cell>
          <cell r="F951">
            <v>11762.71</v>
          </cell>
          <cell r="L951">
            <v>12</v>
          </cell>
          <cell r="M951">
            <v>11762.71</v>
          </cell>
          <cell r="N951">
            <v>0</v>
          </cell>
          <cell r="O951">
            <v>980.2258333333333</v>
          </cell>
        </row>
        <row r="952">
          <cell r="B952" t="str">
            <v>ЕР-00105948</v>
          </cell>
          <cell r="D952" t="str">
            <v>БУ</v>
          </cell>
          <cell r="H952">
            <v>4</v>
          </cell>
          <cell r="I952">
            <v>3780</v>
          </cell>
          <cell r="J952">
            <v>4</v>
          </cell>
          <cell r="K952">
            <v>3780</v>
          </cell>
          <cell r="N952">
            <v>0</v>
          </cell>
          <cell r="O952">
            <v>945</v>
          </cell>
        </row>
        <row r="953">
          <cell r="B953" t="str">
            <v>ЕР-00011168</v>
          </cell>
          <cell r="C953" t="str">
            <v>Инвентарь и спецоснастка</v>
          </cell>
          <cell r="D953" t="str">
            <v>БУ</v>
          </cell>
          <cell r="H953">
            <v>10</v>
          </cell>
          <cell r="I953">
            <v>6960</v>
          </cell>
          <cell r="J953">
            <v>10</v>
          </cell>
          <cell r="K953">
            <v>6960</v>
          </cell>
          <cell r="N953">
            <v>0</v>
          </cell>
          <cell r="O953">
            <v>565.51</v>
          </cell>
        </row>
        <row r="954">
          <cell r="B954" t="str">
            <v>ЕР-00017016</v>
          </cell>
          <cell r="C954" t="str">
            <v>Канцелярские товары*</v>
          </cell>
          <cell r="D954" t="str">
            <v>БУ</v>
          </cell>
          <cell r="H954">
            <v>11</v>
          </cell>
          <cell r="I954">
            <v>207.9</v>
          </cell>
          <cell r="J954">
            <v>11</v>
          </cell>
          <cell r="K954">
            <v>207.9</v>
          </cell>
          <cell r="N954">
            <v>0</v>
          </cell>
          <cell r="O954">
            <v>13.766666666666666</v>
          </cell>
        </row>
        <row r="955">
          <cell r="B955" t="str">
            <v>ЕР-00000939</v>
          </cell>
          <cell r="C955" t="str">
            <v>Канцелярские товары*</v>
          </cell>
          <cell r="D955" t="str">
            <v>БУ</v>
          </cell>
          <cell r="H955">
            <v>2</v>
          </cell>
          <cell r="I955">
            <v>139.44999999999999</v>
          </cell>
          <cell r="J955">
            <v>2</v>
          </cell>
          <cell r="K955">
            <v>139.44999999999999</v>
          </cell>
          <cell r="N955">
            <v>0</v>
          </cell>
          <cell r="O955">
            <v>69.724999999999994</v>
          </cell>
        </row>
        <row r="956">
          <cell r="B956" t="str">
            <v>ЕР-00000940</v>
          </cell>
          <cell r="C956" t="str">
            <v>Канцелярские товары*</v>
          </cell>
          <cell r="D956" t="str">
            <v>БУ</v>
          </cell>
          <cell r="E956">
            <v>29</v>
          </cell>
          <cell r="F956">
            <v>335.67</v>
          </cell>
          <cell r="L956">
            <v>29</v>
          </cell>
          <cell r="M956">
            <v>335.67</v>
          </cell>
          <cell r="N956">
            <v>0.13999999999998636</v>
          </cell>
          <cell r="O956">
            <v>11.57</v>
          </cell>
        </row>
        <row r="957">
          <cell r="B957" t="str">
            <v>ЕР-00000941</v>
          </cell>
          <cell r="C957" t="str">
            <v>Канцелярские товары*</v>
          </cell>
          <cell r="D957" t="str">
            <v>БУ</v>
          </cell>
          <cell r="H957">
            <v>16</v>
          </cell>
          <cell r="I957">
            <v>207.87</v>
          </cell>
          <cell r="J957">
            <v>16</v>
          </cell>
          <cell r="K957">
            <v>207.87</v>
          </cell>
          <cell r="N957">
            <v>0</v>
          </cell>
          <cell r="O957">
            <v>9.8333333333333339</v>
          </cell>
        </row>
        <row r="958">
          <cell r="B958" t="str">
            <v>ЕР-00001631</v>
          </cell>
          <cell r="C958" t="str">
            <v>Сырье, материалы и запасные части на ремонт хозспособом</v>
          </cell>
          <cell r="D958" t="str">
            <v>БУ</v>
          </cell>
          <cell r="E958">
            <v>24</v>
          </cell>
          <cell r="F958">
            <v>12589.03</v>
          </cell>
          <cell r="L958">
            <v>24</v>
          </cell>
          <cell r="M958">
            <v>12589.03</v>
          </cell>
          <cell r="N958">
            <v>0</v>
          </cell>
          <cell r="O958">
            <v>524.54291666666666</v>
          </cell>
        </row>
        <row r="959">
          <cell r="B959" t="str">
            <v>ЕР-00001014</v>
          </cell>
          <cell r="C959" t="str">
            <v>Сырье, материалы и запасные части на ремонт хозспособом</v>
          </cell>
          <cell r="D959" t="str">
            <v>БУ</v>
          </cell>
          <cell r="H959">
            <v>18</v>
          </cell>
          <cell r="I959">
            <v>8085</v>
          </cell>
          <cell r="J959">
            <v>18</v>
          </cell>
          <cell r="K959">
            <v>8085</v>
          </cell>
          <cell r="N959">
            <v>0</v>
          </cell>
          <cell r="O959">
            <v>449.16666666666669</v>
          </cell>
        </row>
        <row r="960">
          <cell r="B960" t="str">
            <v>ЕР-00105725</v>
          </cell>
          <cell r="D960" t="str">
            <v>БУ</v>
          </cell>
          <cell r="H960">
            <v>1.427</v>
          </cell>
          <cell r="I960">
            <v>172904.83</v>
          </cell>
          <cell r="L960">
            <v>1.427</v>
          </cell>
          <cell r="M960">
            <v>172904.83</v>
          </cell>
          <cell r="N960">
            <v>-1.9623287691501901E-2</v>
          </cell>
          <cell r="O960">
            <v>121166.67808219178</v>
          </cell>
        </row>
        <row r="961">
          <cell r="B961" t="str">
            <v>ЕР-00103907</v>
          </cell>
          <cell r="D961" t="str">
            <v>БУ</v>
          </cell>
          <cell r="H961">
            <v>5.8999999999999997E-2</v>
          </cell>
          <cell r="I961">
            <v>18648.919999999998</v>
          </cell>
          <cell r="L961">
            <v>5.8999999999999997E-2</v>
          </cell>
          <cell r="M961">
            <v>18648.919999999998</v>
          </cell>
          <cell r="N961">
            <v>0</v>
          </cell>
          <cell r="O961">
            <v>316083.38983050844</v>
          </cell>
        </row>
        <row r="962">
          <cell r="B962" t="str">
            <v>ЕР-00104629</v>
          </cell>
          <cell r="D962" t="str">
            <v>БУ</v>
          </cell>
          <cell r="H962">
            <v>1.7999999999999999E-2</v>
          </cell>
          <cell r="I962">
            <v>5688</v>
          </cell>
          <cell r="J962">
            <v>5.0000000000000001E-3</v>
          </cell>
          <cell r="K962">
            <v>1580</v>
          </cell>
          <cell r="L962">
            <v>1.2999999999999999E-2</v>
          </cell>
          <cell r="M962">
            <v>4108</v>
          </cell>
          <cell r="N962">
            <v>0</v>
          </cell>
          <cell r="O962">
            <v>316000</v>
          </cell>
        </row>
        <row r="963">
          <cell r="B963" t="str">
            <v>ЕР-00011413</v>
          </cell>
          <cell r="C963" t="str">
            <v>Сырье, материалы и запасные части на ремонт хозспособом</v>
          </cell>
          <cell r="D963" t="str">
            <v>БУ</v>
          </cell>
          <cell r="H963">
            <v>1.7230000000000001</v>
          </cell>
          <cell r="I963">
            <v>136200.54</v>
          </cell>
          <cell r="J963">
            <v>0.82</v>
          </cell>
          <cell r="K963">
            <v>64819.76</v>
          </cell>
          <cell r="L963">
            <v>0.90300000000000002</v>
          </cell>
          <cell r="M963">
            <v>71380.78</v>
          </cell>
          <cell r="N963">
            <v>0</v>
          </cell>
          <cell r="O963">
            <v>79048.482834994458</v>
          </cell>
        </row>
        <row r="964">
          <cell r="B964" t="str">
            <v>ЕР-00104575</v>
          </cell>
          <cell r="D964" t="str">
            <v>БУ</v>
          </cell>
          <cell r="E964">
            <v>0.42799999999999999</v>
          </cell>
          <cell r="F964">
            <v>165978.4</v>
          </cell>
          <cell r="J964">
            <v>0.42799999999999999</v>
          </cell>
          <cell r="K964">
            <v>165978.4</v>
          </cell>
          <cell r="N964">
            <v>0</v>
          </cell>
          <cell r="O964">
            <v>303099.05660377361</v>
          </cell>
        </row>
        <row r="965">
          <cell r="B965" t="str">
            <v>ЕР-00016972</v>
          </cell>
          <cell r="C965" t="str">
            <v>Сырье, материалы и запасные части на ремонт хозспособом</v>
          </cell>
          <cell r="D965" t="str">
            <v>БУ</v>
          </cell>
          <cell r="E965">
            <v>17</v>
          </cell>
          <cell r="F965">
            <v>4682.2</v>
          </cell>
          <cell r="L965">
            <v>17</v>
          </cell>
          <cell r="M965">
            <v>4682.2</v>
          </cell>
          <cell r="N965">
            <v>0</v>
          </cell>
          <cell r="O965">
            <v>275.42352941176472</v>
          </cell>
        </row>
        <row r="966">
          <cell r="B966" t="str">
            <v>ЕР-00101452</v>
          </cell>
          <cell r="C966" t="str">
            <v>Сырье, материалы и запасные части на ремонт хозспособом</v>
          </cell>
          <cell r="D966" t="str">
            <v>БУ</v>
          </cell>
          <cell r="E966">
            <v>2</v>
          </cell>
          <cell r="F966">
            <v>4566.67</v>
          </cell>
          <cell r="L966">
            <v>2</v>
          </cell>
          <cell r="M966">
            <v>4566.67</v>
          </cell>
          <cell r="N966">
            <v>-3634.4500000000007</v>
          </cell>
          <cell r="O966">
            <v>4100.5600000000004</v>
          </cell>
        </row>
        <row r="967">
          <cell r="B967" t="str">
            <v>ЕР-00103411</v>
          </cell>
          <cell r="C967" t="str">
            <v>Сырье, материалы и запасные части на ремонт хозспособом</v>
          </cell>
          <cell r="D967" t="str">
            <v>БУ</v>
          </cell>
          <cell r="E967">
            <v>0.32300000000000001</v>
          </cell>
          <cell r="F967">
            <v>47880.12</v>
          </cell>
          <cell r="H967">
            <v>10.218999999999999</v>
          </cell>
          <cell r="I967">
            <v>1103433.92</v>
          </cell>
          <cell r="J967">
            <v>7.0750000000000002</v>
          </cell>
          <cell r="K967">
            <v>767264.26</v>
          </cell>
          <cell r="L967">
            <v>3.4670000000000001</v>
          </cell>
          <cell r="M967">
            <v>384049.78</v>
          </cell>
          <cell r="N967">
            <v>-2.4390934850089252E-2</v>
          </cell>
          <cell r="O967">
            <v>110772.94617563739</v>
          </cell>
        </row>
        <row r="968">
          <cell r="B968" t="str">
            <v>ЕР-00006837</v>
          </cell>
          <cell r="C968" t="str">
            <v>Сырье, материалы и запасные части на ремонт хозспособом</v>
          </cell>
          <cell r="D968" t="str">
            <v>БУ</v>
          </cell>
          <cell r="E968">
            <v>31.5</v>
          </cell>
          <cell r="F968">
            <v>20448.41</v>
          </cell>
          <cell r="L968">
            <v>31.5</v>
          </cell>
          <cell r="M968">
            <v>20448.41</v>
          </cell>
          <cell r="N968">
            <v>0</v>
          </cell>
          <cell r="O968">
            <v>649.155873015873</v>
          </cell>
        </row>
        <row r="969">
          <cell r="B969" t="str">
            <v>ЕР-00015361</v>
          </cell>
          <cell r="C969" t="str">
            <v>Сырье, материалы и запасные части на ремонт хозспособом</v>
          </cell>
          <cell r="D969" t="str">
            <v>БУ</v>
          </cell>
          <cell r="E969">
            <v>0.122</v>
          </cell>
          <cell r="F969">
            <v>13745.33</v>
          </cell>
          <cell r="J969">
            <v>0.122</v>
          </cell>
          <cell r="K969">
            <v>13745.33</v>
          </cell>
          <cell r="N969">
            <v>0</v>
          </cell>
          <cell r="O969">
            <v>81250</v>
          </cell>
        </row>
        <row r="970">
          <cell r="B970" t="str">
            <v>ЕР-00105825</v>
          </cell>
          <cell r="D970" t="str">
            <v>БУ</v>
          </cell>
          <cell r="H970">
            <v>0.95</v>
          </cell>
          <cell r="I970">
            <v>106153.33</v>
          </cell>
          <cell r="J970">
            <v>0.75800000000000001</v>
          </cell>
          <cell r="K970">
            <v>85401.33</v>
          </cell>
          <cell r="L970">
            <v>0.192</v>
          </cell>
          <cell r="M970">
            <v>20752</v>
          </cell>
          <cell r="N970">
            <v>0</v>
          </cell>
          <cell r="O970">
            <v>108083.33333333333</v>
          </cell>
        </row>
        <row r="971">
          <cell r="B971" t="str">
            <v>ЕР-00009868</v>
          </cell>
          <cell r="C971" t="str">
            <v>Сырье, материалы и запасные части на ремонт хозспособом</v>
          </cell>
          <cell r="D971" t="str">
            <v>БУ</v>
          </cell>
          <cell r="E971">
            <v>4.2999999999999997E-2</v>
          </cell>
          <cell r="F971">
            <v>2904.47</v>
          </cell>
          <cell r="J971">
            <v>4.2999999999999997E-2</v>
          </cell>
          <cell r="K971">
            <v>2904.47</v>
          </cell>
          <cell r="N971">
            <v>0</v>
          </cell>
          <cell r="O971">
            <v>67545.813953488367</v>
          </cell>
        </row>
        <row r="972">
          <cell r="B972" t="str">
            <v>ЕР-00009870</v>
          </cell>
          <cell r="C972" t="str">
            <v>Сырье, материалы и запасные части на ремонт хозспособом</v>
          </cell>
          <cell r="D972" t="str">
            <v>БУ</v>
          </cell>
          <cell r="H972">
            <v>0.58199999999999996</v>
          </cell>
          <cell r="I972">
            <v>63513.66</v>
          </cell>
          <cell r="J972">
            <v>0.43</v>
          </cell>
          <cell r="K972">
            <v>46882.33</v>
          </cell>
          <cell r="L972">
            <v>0.152</v>
          </cell>
          <cell r="M972">
            <v>16631.330000000002</v>
          </cell>
          <cell r="N972">
            <v>0</v>
          </cell>
          <cell r="O972">
            <v>109416.64473684212</v>
          </cell>
        </row>
        <row r="973">
          <cell r="B973" t="str">
            <v>ЕР-00010983</v>
          </cell>
          <cell r="C973" t="str">
            <v>Прочие материалы цехового назначения</v>
          </cell>
          <cell r="D973" t="str">
            <v>БУ</v>
          </cell>
          <cell r="H973">
            <v>3.2000000000000001E-2</v>
          </cell>
          <cell r="I973">
            <v>13276.57</v>
          </cell>
          <cell r="J973">
            <v>3.2000000000000001E-2</v>
          </cell>
          <cell r="K973">
            <v>13276.57</v>
          </cell>
          <cell r="N973">
            <v>0</v>
          </cell>
          <cell r="O973">
            <v>25000</v>
          </cell>
        </row>
        <row r="974">
          <cell r="B974" t="str">
            <v>ЕР-00011426</v>
          </cell>
          <cell r="C974" t="str">
            <v>Сырье, материалы и запасные части на ремонт хозспособом</v>
          </cell>
          <cell r="D974" t="str">
            <v>БУ</v>
          </cell>
          <cell r="E974">
            <v>1.4279999999999999</v>
          </cell>
          <cell r="F974">
            <v>51916.28</v>
          </cell>
          <cell r="L974">
            <v>1.4279999999999999</v>
          </cell>
          <cell r="M974">
            <v>51916.28</v>
          </cell>
          <cell r="N974">
            <v>0</v>
          </cell>
          <cell r="O974">
            <v>36355.938375350139</v>
          </cell>
        </row>
        <row r="975">
          <cell r="B975" t="str">
            <v>ЕР-00004997</v>
          </cell>
          <cell r="C975" t="str">
            <v>Сырье, материалы и запасные части на ремонт хозспособом</v>
          </cell>
          <cell r="D975" t="str">
            <v>БУ</v>
          </cell>
          <cell r="E975">
            <v>0.82299999999999995</v>
          </cell>
          <cell r="F975">
            <v>245505.08</v>
          </cell>
          <cell r="L975">
            <v>0.82299999999999995</v>
          </cell>
          <cell r="M975">
            <v>245505.08</v>
          </cell>
          <cell r="N975">
            <v>0</v>
          </cell>
          <cell r="O975">
            <v>298305.07897934387</v>
          </cell>
        </row>
        <row r="976">
          <cell r="B976" t="str">
            <v>ЕР-00009865</v>
          </cell>
          <cell r="C976" t="str">
            <v>Сырье, материалы и запасные части на ремонт хозспособом</v>
          </cell>
          <cell r="D976" t="str">
            <v>БУ</v>
          </cell>
          <cell r="H976">
            <v>3.2000000000000001E-2</v>
          </cell>
          <cell r="I976">
            <v>12669.33</v>
          </cell>
          <cell r="J976">
            <v>3.2000000000000001E-2</v>
          </cell>
          <cell r="K976">
            <v>12669.33</v>
          </cell>
          <cell r="N976">
            <v>0</v>
          </cell>
          <cell r="O976">
            <v>395916.5625</v>
          </cell>
        </row>
        <row r="977">
          <cell r="B977" t="str">
            <v>ЕР-00008946</v>
          </cell>
          <cell r="C977" t="str">
            <v>Сырье, материалы и запасные части на ремонт хозспособом</v>
          </cell>
          <cell r="D977" t="str">
            <v>БУ</v>
          </cell>
          <cell r="H977">
            <v>4.8000000000000001E-2</v>
          </cell>
          <cell r="I977">
            <v>19004</v>
          </cell>
          <cell r="J977">
            <v>4.8000000000000001E-2</v>
          </cell>
          <cell r="K977">
            <v>19004</v>
          </cell>
          <cell r="N977">
            <v>0</v>
          </cell>
          <cell r="O977">
            <v>395916.66666666669</v>
          </cell>
        </row>
        <row r="978">
          <cell r="B978" t="str">
            <v>ЕР-00009867</v>
          </cell>
          <cell r="C978" t="str">
            <v>Сырье, материалы и запасные части на ремонт хозспособом</v>
          </cell>
          <cell r="D978" t="str">
            <v>БУ</v>
          </cell>
          <cell r="H978">
            <v>0.502</v>
          </cell>
          <cell r="I978">
            <v>55345.5</v>
          </cell>
          <cell r="J978">
            <v>0.502</v>
          </cell>
          <cell r="K978">
            <v>55345.5</v>
          </cell>
          <cell r="N978">
            <v>0</v>
          </cell>
          <cell r="O978">
            <v>110250</v>
          </cell>
        </row>
        <row r="979">
          <cell r="B979" t="str">
            <v>ЕР-00106522</v>
          </cell>
          <cell r="D979" t="str">
            <v>БУ</v>
          </cell>
          <cell r="H979">
            <v>0.71299999999999997</v>
          </cell>
          <cell r="I979">
            <v>72904.25</v>
          </cell>
          <cell r="J979">
            <v>0.71299999999999997</v>
          </cell>
          <cell r="K979">
            <v>72904.25</v>
          </cell>
          <cell r="N979">
            <v>0</v>
          </cell>
          <cell r="O979">
            <v>102250</v>
          </cell>
        </row>
        <row r="980">
          <cell r="B980" t="str">
            <v>ЕР-00000451</v>
          </cell>
          <cell r="C980" t="str">
            <v>Сырье, материалы и запасные части на ремонт хозспособом</v>
          </cell>
          <cell r="D980" t="str">
            <v>БУ</v>
          </cell>
          <cell r="E980">
            <v>0.72799999999999998</v>
          </cell>
          <cell r="F980">
            <v>59232.1</v>
          </cell>
          <cell r="H980">
            <v>6.4950000000000001</v>
          </cell>
          <cell r="I980">
            <v>457362.09</v>
          </cell>
          <cell r="J980">
            <v>5.7530000000000001</v>
          </cell>
          <cell r="K980">
            <v>425006.87</v>
          </cell>
          <cell r="L980">
            <v>1.47</v>
          </cell>
          <cell r="M980">
            <v>91587.32</v>
          </cell>
          <cell r="N980">
            <v>-3436.950019920303</v>
          </cell>
          <cell r="O980">
            <v>64642.360557768923</v>
          </cell>
        </row>
        <row r="981">
          <cell r="B981" t="str">
            <v>ЕР-00101115</v>
          </cell>
          <cell r="C981" t="str">
            <v>Сырье, материалы и запасные части на ремонт хозспособом</v>
          </cell>
          <cell r="D981" t="str">
            <v>БУ</v>
          </cell>
          <cell r="H981">
            <v>0.57999999999999996</v>
          </cell>
          <cell r="I981">
            <v>35525</v>
          </cell>
          <cell r="J981">
            <v>0.33</v>
          </cell>
          <cell r="K981">
            <v>20212.5</v>
          </cell>
          <cell r="L981">
            <v>0.25</v>
          </cell>
          <cell r="M981">
            <v>15312.5</v>
          </cell>
          <cell r="N981">
            <v>-1133.8028169014106</v>
          </cell>
          <cell r="O981">
            <v>65785.211267605642</v>
          </cell>
        </row>
        <row r="982">
          <cell r="B982" t="str">
            <v>ЕР-00000450</v>
          </cell>
          <cell r="C982" t="str">
            <v>Сырье, материалы и запасные части на ремонт хозспособом</v>
          </cell>
          <cell r="D982" t="str">
            <v>БУ</v>
          </cell>
          <cell r="H982">
            <v>0.80200000000000005</v>
          </cell>
          <cell r="I982">
            <v>72150.17</v>
          </cell>
          <cell r="J982">
            <v>0.79100000000000004</v>
          </cell>
          <cell r="K982">
            <v>71333.740000000005</v>
          </cell>
          <cell r="L982">
            <v>1.0999999999999999E-2</v>
          </cell>
          <cell r="M982">
            <v>816.43</v>
          </cell>
          <cell r="N982">
            <v>0</v>
          </cell>
          <cell r="O982">
            <v>74220.909090909088</v>
          </cell>
        </row>
        <row r="983">
          <cell r="B983" t="str">
            <v>ЕР-00004979</v>
          </cell>
          <cell r="C983" t="str">
            <v>Сырье, материалы и запасные части на ремонт хозспособом</v>
          </cell>
          <cell r="D983" t="str">
            <v>БУ</v>
          </cell>
          <cell r="E983">
            <v>0.45400000000000001</v>
          </cell>
          <cell r="F983">
            <v>23700.33</v>
          </cell>
          <cell r="L983">
            <v>0.45400000000000001</v>
          </cell>
          <cell r="M983">
            <v>23700.33</v>
          </cell>
          <cell r="N983">
            <v>0</v>
          </cell>
          <cell r="O983">
            <v>52203.370044052863</v>
          </cell>
        </row>
        <row r="984">
          <cell r="B984" t="str">
            <v>ЕР-00004966</v>
          </cell>
          <cell r="C984" t="str">
            <v>Сырье, материалы и запасные части на ремонт хозспособом</v>
          </cell>
          <cell r="D984" t="str">
            <v>БУ</v>
          </cell>
          <cell r="E984">
            <v>7.0000000000000007E-2</v>
          </cell>
          <cell r="F984">
            <v>6001.24</v>
          </cell>
          <cell r="H984">
            <v>6.6289999999999996</v>
          </cell>
          <cell r="I984">
            <v>530255.82999999996</v>
          </cell>
          <cell r="J984">
            <v>6.5609999999999999</v>
          </cell>
          <cell r="K984">
            <v>527806.80000000005</v>
          </cell>
          <cell r="L984">
            <v>0.13800000000000001</v>
          </cell>
          <cell r="M984">
            <v>8450.27</v>
          </cell>
          <cell r="N984">
            <v>-628.65136783733942</v>
          </cell>
          <cell r="O984">
            <v>65789.28527418361</v>
          </cell>
        </row>
        <row r="985">
          <cell r="B985" t="str">
            <v>ЕР-00004984</v>
          </cell>
          <cell r="C985" t="str">
            <v>Сырье, материалы и запасные части на ремонт хозспособом</v>
          </cell>
          <cell r="D985" t="str">
            <v>БУ</v>
          </cell>
          <cell r="E985">
            <v>8.4000000000000005E-2</v>
          </cell>
          <cell r="F985">
            <v>8883</v>
          </cell>
          <cell r="L985">
            <v>8.4000000000000005E-2</v>
          </cell>
          <cell r="M985">
            <v>8883</v>
          </cell>
          <cell r="N985">
            <v>700</v>
          </cell>
          <cell r="O985">
            <v>97416.666666666657</v>
          </cell>
        </row>
        <row r="986">
          <cell r="B986" t="str">
            <v>ЕР-00004985</v>
          </cell>
          <cell r="C986" t="str">
            <v>Сырье, материалы и запасные части на ремонт хозспособом</v>
          </cell>
          <cell r="D986" t="str">
            <v>БУ</v>
          </cell>
          <cell r="E986">
            <v>8.5000000000000006E-2</v>
          </cell>
          <cell r="F986">
            <v>4153.68</v>
          </cell>
          <cell r="H986">
            <v>1.1319999999999999</v>
          </cell>
          <cell r="I986">
            <v>98884.84</v>
          </cell>
          <cell r="J986">
            <v>1.109</v>
          </cell>
          <cell r="K986">
            <v>93614.74</v>
          </cell>
          <cell r="L986">
            <v>0.108</v>
          </cell>
          <cell r="M986">
            <v>9423.7800000000007</v>
          </cell>
          <cell r="N986">
            <v>2016.6240000000016</v>
          </cell>
          <cell r="O986">
            <v>68584.777777777766</v>
          </cell>
        </row>
        <row r="987">
          <cell r="B987" t="str">
            <v>ЕР-00004986</v>
          </cell>
          <cell r="C987" t="str">
            <v>Сырье, материалы и запасные части на ремонт хозспособом</v>
          </cell>
          <cell r="D987" t="str">
            <v>БУ</v>
          </cell>
          <cell r="H987">
            <v>0.8</v>
          </cell>
          <cell r="I987">
            <v>86800</v>
          </cell>
          <cell r="J987">
            <v>0.8</v>
          </cell>
          <cell r="K987">
            <v>86800</v>
          </cell>
          <cell r="N987">
            <v>0</v>
          </cell>
          <cell r="O987">
            <v>24366.78571428571</v>
          </cell>
        </row>
        <row r="988">
          <cell r="B988" t="str">
            <v>ЕР-00004967</v>
          </cell>
          <cell r="C988" t="str">
            <v>Прочие материалы цехового назначения</v>
          </cell>
          <cell r="D988" t="str">
            <v>БУ</v>
          </cell>
          <cell r="H988">
            <v>0.17399999999999999</v>
          </cell>
          <cell r="I988">
            <v>16762</v>
          </cell>
          <cell r="L988">
            <v>0.17399999999999999</v>
          </cell>
          <cell r="M988">
            <v>16762</v>
          </cell>
          <cell r="N988">
            <v>0</v>
          </cell>
          <cell r="O988">
            <v>96333.333333333343</v>
          </cell>
        </row>
        <row r="989">
          <cell r="B989" t="str">
            <v>ЕР-00004987</v>
          </cell>
          <cell r="C989" t="str">
            <v>Сырье, материалы и запасные части на ремонт хозспособом</v>
          </cell>
          <cell r="D989" t="str">
            <v>БУ</v>
          </cell>
          <cell r="E989">
            <v>0.55600000000000005</v>
          </cell>
          <cell r="F989">
            <v>15248.95</v>
          </cell>
          <cell r="J989">
            <v>0.34200000000000003</v>
          </cell>
          <cell r="K989">
            <v>9379.75</v>
          </cell>
          <cell r="L989">
            <v>0.214</v>
          </cell>
          <cell r="M989">
            <v>5869.2</v>
          </cell>
          <cell r="N989">
            <v>-1.7647058821239625E-3</v>
          </cell>
          <cell r="O989">
            <v>27426.176470588234</v>
          </cell>
        </row>
        <row r="990">
          <cell r="B990" t="str">
            <v>ЕР-00004989</v>
          </cell>
          <cell r="C990" t="str">
            <v>Сырье, материалы и запасные части на ремонт хозспособом</v>
          </cell>
          <cell r="D990" t="str">
            <v>БУ</v>
          </cell>
          <cell r="E990">
            <v>0.11799999999999999</v>
          </cell>
          <cell r="F990">
            <v>5314.92</v>
          </cell>
          <cell r="H990">
            <v>0.28699999999999998</v>
          </cell>
          <cell r="I990">
            <v>17315.669999999998</v>
          </cell>
          <cell r="J990">
            <v>0.2</v>
          </cell>
          <cell r="K990">
            <v>11175.6</v>
          </cell>
          <cell r="L990">
            <v>0.20499999999999999</v>
          </cell>
          <cell r="M990">
            <v>11454.99</v>
          </cell>
          <cell r="N990">
            <v>0</v>
          </cell>
          <cell r="O990">
            <v>55878</v>
          </cell>
        </row>
        <row r="991">
          <cell r="B991" t="str">
            <v>ЕР-00105536</v>
          </cell>
          <cell r="D991" t="str">
            <v>БУ</v>
          </cell>
          <cell r="H991">
            <v>0.22500000000000001</v>
          </cell>
          <cell r="I991">
            <v>20981.25</v>
          </cell>
          <cell r="J991">
            <v>0.22500000000000001</v>
          </cell>
          <cell r="K991">
            <v>20981.25</v>
          </cell>
          <cell r="N991">
            <v>0</v>
          </cell>
          <cell r="O991">
            <v>93250</v>
          </cell>
        </row>
        <row r="992">
          <cell r="B992" t="str">
            <v>ЕР-00014060</v>
          </cell>
          <cell r="C992" t="str">
            <v>Прочие материалы цехового назначения</v>
          </cell>
          <cell r="D992" t="str">
            <v>БУ</v>
          </cell>
          <cell r="E992">
            <v>7</v>
          </cell>
          <cell r="F992">
            <v>3657.5</v>
          </cell>
          <cell r="J992">
            <v>2</v>
          </cell>
          <cell r="K992">
            <v>1045</v>
          </cell>
          <cell r="L992">
            <v>5</v>
          </cell>
          <cell r="M992">
            <v>2612.5</v>
          </cell>
          <cell r="N992">
            <v>0</v>
          </cell>
          <cell r="O992">
            <v>522.5</v>
          </cell>
        </row>
        <row r="993">
          <cell r="B993" t="str">
            <v>ЕР-00103947</v>
          </cell>
          <cell r="C993" t="str">
            <v>Прочие материалы цехового назначения</v>
          </cell>
          <cell r="D993" t="str">
            <v>БУ</v>
          </cell>
          <cell r="E993">
            <v>6</v>
          </cell>
          <cell r="F993">
            <v>2904.99</v>
          </cell>
          <cell r="H993">
            <v>27</v>
          </cell>
          <cell r="I993">
            <v>24910.71</v>
          </cell>
          <cell r="J993">
            <v>26.56</v>
          </cell>
          <cell r="K993">
            <v>22387.43</v>
          </cell>
          <cell r="L993">
            <v>6.44</v>
          </cell>
          <cell r="M993">
            <v>5428.27</v>
          </cell>
          <cell r="N993">
            <v>-5.9999999994033715E-3</v>
          </cell>
          <cell r="O993">
            <v>842.9</v>
          </cell>
        </row>
        <row r="994">
          <cell r="B994" t="str">
            <v>ЕР-00105282</v>
          </cell>
          <cell r="D994" t="str">
            <v>БУ</v>
          </cell>
          <cell r="E994">
            <v>23</v>
          </cell>
          <cell r="F994">
            <v>9592.84</v>
          </cell>
          <cell r="L994">
            <v>23</v>
          </cell>
          <cell r="M994">
            <v>9592.84</v>
          </cell>
          <cell r="N994">
            <v>0</v>
          </cell>
          <cell r="O994">
            <v>417.08</v>
          </cell>
        </row>
        <row r="995">
          <cell r="B995" t="str">
            <v>ЕР-00105284</v>
          </cell>
          <cell r="D995" t="str">
            <v>БУ</v>
          </cell>
          <cell r="E995">
            <v>3</v>
          </cell>
          <cell r="F995">
            <v>1875.24</v>
          </cell>
          <cell r="L995">
            <v>3</v>
          </cell>
          <cell r="M995">
            <v>1875.24</v>
          </cell>
          <cell r="N995">
            <v>0</v>
          </cell>
          <cell r="O995">
            <v>625.08000000000004</v>
          </cell>
        </row>
        <row r="996">
          <cell r="B996" t="str">
            <v>ЕР-00016384</v>
          </cell>
          <cell r="C996" t="str">
            <v>Канцелярские товары*</v>
          </cell>
          <cell r="D996" t="str">
            <v>БУ</v>
          </cell>
          <cell r="H996">
            <v>11</v>
          </cell>
          <cell r="I996">
            <v>6347.17</v>
          </cell>
          <cell r="L996">
            <v>11</v>
          </cell>
          <cell r="M996">
            <v>6347.17</v>
          </cell>
          <cell r="N996">
            <v>-2.8571428574650781E-3</v>
          </cell>
          <cell r="O996">
            <v>577.01571428571435</v>
          </cell>
        </row>
        <row r="997">
          <cell r="B997" t="str">
            <v>ЕР-00011094</v>
          </cell>
          <cell r="C997" t="str">
            <v>Канцелярские товары*</v>
          </cell>
          <cell r="D997" t="str">
            <v>БУ</v>
          </cell>
          <cell r="E997">
            <v>8</v>
          </cell>
          <cell r="F997">
            <v>1040.58</v>
          </cell>
          <cell r="J997">
            <v>2</v>
          </cell>
          <cell r="K997">
            <v>260.14999999999998</v>
          </cell>
          <cell r="L997">
            <v>6</v>
          </cell>
          <cell r="M997">
            <v>780.43</v>
          </cell>
          <cell r="N997">
            <v>0</v>
          </cell>
          <cell r="O997">
            <v>130.07166666666666</v>
          </cell>
        </row>
        <row r="998">
          <cell r="B998" t="str">
            <v>ЕР-00015399</v>
          </cell>
          <cell r="C998" t="str">
            <v>Канцелярские товары*</v>
          </cell>
          <cell r="D998" t="str">
            <v>БУ</v>
          </cell>
          <cell r="E998">
            <v>21</v>
          </cell>
          <cell r="F998">
            <v>12422.93</v>
          </cell>
          <cell r="J998">
            <v>5</v>
          </cell>
          <cell r="K998">
            <v>2957.84</v>
          </cell>
          <cell r="L998">
            <v>16</v>
          </cell>
          <cell r="M998">
            <v>9465.09</v>
          </cell>
          <cell r="N998">
            <v>-3.0000000000654836E-2</v>
          </cell>
          <cell r="O998">
            <v>591.57000000000005</v>
          </cell>
        </row>
        <row r="999">
          <cell r="B999" t="str">
            <v>ЕР-00001044</v>
          </cell>
          <cell r="C999" t="str">
            <v>Канцелярские товары*</v>
          </cell>
          <cell r="D999" t="str">
            <v>БУ</v>
          </cell>
          <cell r="E999">
            <v>2</v>
          </cell>
          <cell r="F999">
            <v>509.9</v>
          </cell>
          <cell r="L999">
            <v>2</v>
          </cell>
          <cell r="M999">
            <v>509.9</v>
          </cell>
          <cell r="N999">
            <v>0</v>
          </cell>
          <cell r="O999">
            <v>254.95</v>
          </cell>
        </row>
        <row r="1000">
          <cell r="B1000" t="str">
            <v>ЕР-00105265</v>
          </cell>
          <cell r="D1000" t="str">
            <v>БУ</v>
          </cell>
          <cell r="E1000">
            <v>6</v>
          </cell>
          <cell r="F1000">
            <v>7376.4</v>
          </cell>
          <cell r="L1000">
            <v>6</v>
          </cell>
          <cell r="M1000">
            <v>7376.4</v>
          </cell>
          <cell r="N1000">
            <v>0</v>
          </cell>
          <cell r="O1000">
            <v>1229.3999999999999</v>
          </cell>
        </row>
        <row r="1001">
          <cell r="B1001" t="str">
            <v>ЕР-00105281</v>
          </cell>
          <cell r="D1001" t="str">
            <v>БУ</v>
          </cell>
          <cell r="E1001">
            <v>318</v>
          </cell>
          <cell r="F1001">
            <v>32843.040000000001</v>
          </cell>
          <cell r="L1001">
            <v>318</v>
          </cell>
          <cell r="M1001">
            <v>32843.040000000001</v>
          </cell>
          <cell r="N1001">
            <v>0</v>
          </cell>
          <cell r="O1001">
            <v>103.28</v>
          </cell>
        </row>
        <row r="1002">
          <cell r="B1002" t="str">
            <v>ЕР-00105278</v>
          </cell>
          <cell r="D1002" t="str">
            <v>БУ</v>
          </cell>
          <cell r="E1002">
            <v>34</v>
          </cell>
          <cell r="F1002">
            <v>25857</v>
          </cell>
          <cell r="L1002">
            <v>34</v>
          </cell>
          <cell r="M1002">
            <v>25857</v>
          </cell>
          <cell r="N1002">
            <v>0</v>
          </cell>
          <cell r="O1002">
            <v>760.5</v>
          </cell>
        </row>
        <row r="1003">
          <cell r="B1003" t="str">
            <v>ЕР-00105276</v>
          </cell>
          <cell r="D1003" t="str">
            <v>БУ</v>
          </cell>
          <cell r="E1003">
            <v>132</v>
          </cell>
          <cell r="F1003">
            <v>123409.44</v>
          </cell>
          <cell r="L1003">
            <v>132</v>
          </cell>
          <cell r="M1003">
            <v>123409.44</v>
          </cell>
          <cell r="N1003">
            <v>0</v>
          </cell>
          <cell r="O1003">
            <v>934.92000000000007</v>
          </cell>
        </row>
        <row r="1004">
          <cell r="B1004" t="str">
            <v>ЕР-00105280</v>
          </cell>
          <cell r="D1004" t="str">
            <v>БУ</v>
          </cell>
          <cell r="E1004">
            <v>324</v>
          </cell>
          <cell r="F1004">
            <v>59671.08</v>
          </cell>
          <cell r="L1004">
            <v>324</v>
          </cell>
          <cell r="M1004">
            <v>59671.08</v>
          </cell>
          <cell r="N1004">
            <v>0</v>
          </cell>
          <cell r="O1004">
            <v>184.17000000000002</v>
          </cell>
        </row>
        <row r="1005">
          <cell r="B1005" t="str">
            <v>ЕР-00105262</v>
          </cell>
          <cell r="D1005" t="str">
            <v>БУ</v>
          </cell>
          <cell r="E1005">
            <v>96</v>
          </cell>
          <cell r="F1005">
            <v>82264.320000000007</v>
          </cell>
          <cell r="L1005">
            <v>96</v>
          </cell>
          <cell r="M1005">
            <v>82264.320000000007</v>
          </cell>
          <cell r="N1005">
            <v>0</v>
          </cell>
          <cell r="O1005">
            <v>856.92000000000007</v>
          </cell>
        </row>
        <row r="1006">
          <cell r="B1006" t="str">
            <v>ЕР-00106151</v>
          </cell>
          <cell r="D1006" t="str">
            <v>БУ</v>
          </cell>
          <cell r="H1006">
            <v>10</v>
          </cell>
          <cell r="I1006">
            <v>6041.67</v>
          </cell>
          <cell r="J1006">
            <v>10</v>
          </cell>
          <cell r="K1006">
            <v>6041.67</v>
          </cell>
          <cell r="N1006">
            <v>0</v>
          </cell>
          <cell r="O1006">
            <v>604.16700000000003</v>
          </cell>
        </row>
        <row r="1007">
          <cell r="B1007" t="str">
            <v>ЕР-00101855</v>
          </cell>
          <cell r="C1007" t="str">
            <v>Сырье, материалы и запасные части на ремонт хозспособом</v>
          </cell>
          <cell r="D1007" t="str">
            <v>БУ</v>
          </cell>
          <cell r="H1007">
            <v>72</v>
          </cell>
          <cell r="I1007">
            <v>31799.42</v>
          </cell>
          <cell r="J1007">
            <v>72</v>
          </cell>
          <cell r="K1007">
            <v>31799.42</v>
          </cell>
          <cell r="N1007">
            <v>0</v>
          </cell>
          <cell r="O1007">
            <v>441.6586111111111</v>
          </cell>
        </row>
        <row r="1008">
          <cell r="B1008" t="str">
            <v>ЕР-00106164</v>
          </cell>
          <cell r="D1008" t="str">
            <v>БУ</v>
          </cell>
          <cell r="H1008">
            <v>6</v>
          </cell>
          <cell r="I1008">
            <v>2275</v>
          </cell>
          <cell r="J1008">
            <v>6</v>
          </cell>
          <cell r="K1008">
            <v>2275</v>
          </cell>
          <cell r="N1008">
            <v>0</v>
          </cell>
          <cell r="O1008">
            <v>379.16666666666669</v>
          </cell>
        </row>
        <row r="1009">
          <cell r="B1009" t="str">
            <v>ЕР-00001348</v>
          </cell>
          <cell r="C1009" t="str">
            <v>Прочие материалы цехового назначения</v>
          </cell>
          <cell r="D1009" t="str">
            <v>БУ</v>
          </cell>
          <cell r="E1009">
            <v>1</v>
          </cell>
          <cell r="F1009">
            <v>6273.93</v>
          </cell>
          <cell r="L1009">
            <v>1</v>
          </cell>
          <cell r="M1009">
            <v>6273.93</v>
          </cell>
          <cell r="N1009">
            <v>0</v>
          </cell>
          <cell r="O1009">
            <v>6273.93</v>
          </cell>
        </row>
        <row r="1010">
          <cell r="B1010" t="str">
            <v>ЕР-00004547</v>
          </cell>
          <cell r="C1010" t="str">
            <v>Химматериалы</v>
          </cell>
          <cell r="D1010" t="str">
            <v>БУ</v>
          </cell>
          <cell r="H1010">
            <v>1</v>
          </cell>
          <cell r="I1010">
            <v>516.66999999999996</v>
          </cell>
          <cell r="J1010">
            <v>1</v>
          </cell>
          <cell r="K1010">
            <v>516.66999999999996</v>
          </cell>
          <cell r="N1010">
            <v>0</v>
          </cell>
          <cell r="O1010">
            <v>559.04</v>
          </cell>
        </row>
        <row r="1011">
          <cell r="B1011" t="str">
            <v>ЕР-00001045</v>
          </cell>
          <cell r="C1011" t="str">
            <v>Канцелярские товары*</v>
          </cell>
          <cell r="D1011" t="str">
            <v>БУ</v>
          </cell>
          <cell r="E1011">
            <v>2</v>
          </cell>
          <cell r="F1011">
            <v>88.7</v>
          </cell>
          <cell r="H1011">
            <v>7</v>
          </cell>
          <cell r="I1011">
            <v>527.39</v>
          </cell>
          <cell r="J1011">
            <v>7</v>
          </cell>
          <cell r="K1011">
            <v>479.18</v>
          </cell>
          <cell r="L1011">
            <v>2</v>
          </cell>
          <cell r="M1011">
            <v>136.91</v>
          </cell>
          <cell r="N1011">
            <v>34.138571428571424</v>
          </cell>
          <cell r="O1011">
            <v>51.385714285714286</v>
          </cell>
        </row>
        <row r="1012">
          <cell r="B1012" t="str">
            <v>ЕР-00100598</v>
          </cell>
          <cell r="C1012" t="str">
            <v>Сырье, материалы и запасные части на ремонт хозспособом</v>
          </cell>
          <cell r="D1012" t="str">
            <v>БУ</v>
          </cell>
          <cell r="E1012">
            <v>30</v>
          </cell>
          <cell r="F1012">
            <v>20750</v>
          </cell>
          <cell r="L1012">
            <v>30</v>
          </cell>
          <cell r="M1012">
            <v>20750</v>
          </cell>
          <cell r="N1012">
            <v>0</v>
          </cell>
          <cell r="O1012">
            <v>691.66666666666663</v>
          </cell>
        </row>
        <row r="1013">
          <cell r="B1013" t="str">
            <v>ЕР-00004052</v>
          </cell>
          <cell r="C1013" t="str">
            <v>Сырье, материалы и запасные части на ремонт хозспособом</v>
          </cell>
          <cell r="D1013" t="str">
            <v>БУ</v>
          </cell>
          <cell r="E1013">
            <v>2</v>
          </cell>
          <cell r="F1013">
            <v>81.349999999999994</v>
          </cell>
          <cell r="L1013">
            <v>2</v>
          </cell>
          <cell r="M1013">
            <v>81.349999999999994</v>
          </cell>
          <cell r="N1013">
            <v>0</v>
          </cell>
          <cell r="O1013">
            <v>40.674999999999997</v>
          </cell>
        </row>
        <row r="1014">
          <cell r="B1014" t="str">
            <v>ЕР-00004072</v>
          </cell>
          <cell r="C1014" t="str">
            <v>Сырье, материалы и запасные части на ремонт хозспособом</v>
          </cell>
          <cell r="D1014" t="str">
            <v>БУ</v>
          </cell>
          <cell r="E1014">
            <v>2</v>
          </cell>
          <cell r="F1014">
            <v>47.03</v>
          </cell>
          <cell r="L1014">
            <v>2</v>
          </cell>
          <cell r="M1014">
            <v>47.03</v>
          </cell>
          <cell r="N1014">
            <v>0</v>
          </cell>
          <cell r="O1014">
            <v>23.515000000000001</v>
          </cell>
        </row>
        <row r="1015">
          <cell r="B1015" t="str">
            <v>ЕР-00004075</v>
          </cell>
          <cell r="C1015" t="str">
            <v>Сырье, материалы и запасные части на ремонт хозспособом</v>
          </cell>
          <cell r="D1015" t="str">
            <v>БУ</v>
          </cell>
          <cell r="E1015">
            <v>1</v>
          </cell>
          <cell r="F1015">
            <v>62.85</v>
          </cell>
          <cell r="L1015">
            <v>7</v>
          </cell>
          <cell r="M1015">
            <v>516.11</v>
          </cell>
          <cell r="N1015">
            <v>76.160000000000025</v>
          </cell>
          <cell r="O1015">
            <v>62.85</v>
          </cell>
        </row>
        <row r="1016">
          <cell r="B1016" t="str">
            <v>ЕР-00004066</v>
          </cell>
          <cell r="C1016" t="str">
            <v>Сырье, материалы и запасные части на ремонт хозспособом</v>
          </cell>
          <cell r="D1016" t="str">
            <v>БУ</v>
          </cell>
          <cell r="E1016">
            <v>1</v>
          </cell>
          <cell r="F1016">
            <v>29.17</v>
          </cell>
          <cell r="H1016">
            <v>1</v>
          </cell>
          <cell r="I1016">
            <v>29.17</v>
          </cell>
          <cell r="J1016">
            <v>2</v>
          </cell>
          <cell r="K1016">
            <v>58.34</v>
          </cell>
          <cell r="N1016">
            <v>0</v>
          </cell>
          <cell r="O1016">
            <v>29.17</v>
          </cell>
        </row>
        <row r="1017">
          <cell r="B1017" t="str">
            <v>ЕР-00004062</v>
          </cell>
          <cell r="C1017" t="str">
            <v>Сырье, материалы и запасные части на ремонт хозспособом</v>
          </cell>
          <cell r="D1017" t="str">
            <v>БУ</v>
          </cell>
          <cell r="E1017">
            <v>1</v>
          </cell>
          <cell r="F1017">
            <v>36.44</v>
          </cell>
          <cell r="L1017">
            <v>1</v>
          </cell>
          <cell r="M1017">
            <v>36.44</v>
          </cell>
          <cell r="N1017">
            <v>0</v>
          </cell>
          <cell r="O1017">
            <v>36.44</v>
          </cell>
        </row>
        <row r="1018">
          <cell r="B1018" t="str">
            <v>ЕР-00103106</v>
          </cell>
          <cell r="C1018" t="str">
            <v>Прочие материалы цехового назначения</v>
          </cell>
          <cell r="D1018" t="str">
            <v>БУ</v>
          </cell>
          <cell r="H1018">
            <v>10</v>
          </cell>
          <cell r="I1018">
            <v>516.66999999999996</v>
          </cell>
          <cell r="J1018">
            <v>10</v>
          </cell>
          <cell r="K1018">
            <v>516.66999999999996</v>
          </cell>
          <cell r="N1018">
            <v>0</v>
          </cell>
          <cell r="O1018">
            <v>52.5</v>
          </cell>
        </row>
        <row r="1019">
          <cell r="B1019" t="str">
            <v>ЕР-00011415</v>
          </cell>
          <cell r="C1019" t="str">
            <v>Сырье, материалы и запасные части на ремонт хозспособом</v>
          </cell>
          <cell r="D1019" t="str">
            <v>БУ</v>
          </cell>
          <cell r="E1019">
            <v>2</v>
          </cell>
          <cell r="F1019">
            <v>40.68</v>
          </cell>
          <cell r="L1019">
            <v>2</v>
          </cell>
          <cell r="M1019">
            <v>40.68</v>
          </cell>
          <cell r="N1019">
            <v>0</v>
          </cell>
          <cell r="O1019">
            <v>20.34</v>
          </cell>
        </row>
        <row r="1020">
          <cell r="B1020" t="str">
            <v>ЕР-00011149</v>
          </cell>
          <cell r="C1020" t="str">
            <v>Канцелярские товары*</v>
          </cell>
          <cell r="D1020" t="str">
            <v>БУ</v>
          </cell>
          <cell r="H1020">
            <v>930</v>
          </cell>
          <cell r="I1020">
            <v>9300</v>
          </cell>
          <cell r="J1020">
            <v>930</v>
          </cell>
          <cell r="K1020">
            <v>9300</v>
          </cell>
          <cell r="N1020">
            <v>0</v>
          </cell>
          <cell r="O1020">
            <v>10</v>
          </cell>
        </row>
        <row r="1021">
          <cell r="B1021" t="str">
            <v>ЕР-00015922</v>
          </cell>
          <cell r="C1021" t="str">
            <v>Канцелярские товары*</v>
          </cell>
          <cell r="D1021" t="str">
            <v>БУ</v>
          </cell>
          <cell r="H1021">
            <v>200</v>
          </cell>
          <cell r="I1021">
            <v>500</v>
          </cell>
          <cell r="J1021">
            <v>200</v>
          </cell>
          <cell r="K1021">
            <v>500</v>
          </cell>
          <cell r="N1021">
            <v>0</v>
          </cell>
          <cell r="O1021">
            <v>2.5</v>
          </cell>
        </row>
        <row r="1022">
          <cell r="B1022" t="str">
            <v>ЕР-00011150</v>
          </cell>
          <cell r="C1022" t="str">
            <v>Канцелярские товары*</v>
          </cell>
          <cell r="D1022" t="str">
            <v>БУ</v>
          </cell>
          <cell r="H1022">
            <v>2</v>
          </cell>
          <cell r="I1022">
            <v>50</v>
          </cell>
          <cell r="J1022">
            <v>2</v>
          </cell>
          <cell r="K1022">
            <v>50</v>
          </cell>
          <cell r="N1022">
            <v>0</v>
          </cell>
          <cell r="O1022">
            <v>25</v>
          </cell>
        </row>
        <row r="1023">
          <cell r="B1023" t="str">
            <v>ЕР-00011154</v>
          </cell>
          <cell r="C1023" t="str">
            <v>Канцелярские товары*</v>
          </cell>
          <cell r="D1023" t="str">
            <v>БУ</v>
          </cell>
          <cell r="H1023">
            <v>100</v>
          </cell>
          <cell r="I1023">
            <v>200</v>
          </cell>
          <cell r="J1023">
            <v>100</v>
          </cell>
          <cell r="K1023">
            <v>200</v>
          </cell>
          <cell r="N1023">
            <v>0</v>
          </cell>
          <cell r="O1023">
            <v>2</v>
          </cell>
        </row>
        <row r="1024">
          <cell r="B1024" t="str">
            <v>ЕР-00011153</v>
          </cell>
          <cell r="C1024" t="str">
            <v>Канцелярские товары*</v>
          </cell>
          <cell r="D1024" t="str">
            <v>БУ</v>
          </cell>
          <cell r="H1024">
            <v>1482</v>
          </cell>
          <cell r="I1024">
            <v>4446</v>
          </cell>
          <cell r="J1024">
            <v>1482</v>
          </cell>
          <cell r="K1024">
            <v>4446</v>
          </cell>
          <cell r="N1024">
            <v>0</v>
          </cell>
          <cell r="O1024">
            <v>3</v>
          </cell>
        </row>
        <row r="1025">
          <cell r="B1025" t="str">
            <v>ЕР-00011152</v>
          </cell>
          <cell r="C1025" t="str">
            <v>Канцелярские товары*</v>
          </cell>
          <cell r="D1025" t="str">
            <v>БУ</v>
          </cell>
          <cell r="H1025">
            <v>780</v>
          </cell>
          <cell r="I1025">
            <v>3120</v>
          </cell>
          <cell r="J1025">
            <v>780</v>
          </cell>
          <cell r="K1025">
            <v>3120</v>
          </cell>
          <cell r="N1025">
            <v>0</v>
          </cell>
          <cell r="O1025">
            <v>4</v>
          </cell>
        </row>
        <row r="1026">
          <cell r="B1026" t="str">
            <v>ЕР-00014882</v>
          </cell>
          <cell r="C1026" t="str">
            <v>Канцелярские товары*</v>
          </cell>
          <cell r="D1026" t="str">
            <v>БУ</v>
          </cell>
          <cell r="H1026">
            <v>590</v>
          </cell>
          <cell r="I1026">
            <v>29500</v>
          </cell>
          <cell r="J1026">
            <v>590</v>
          </cell>
          <cell r="K1026">
            <v>29500</v>
          </cell>
          <cell r="N1026">
            <v>0</v>
          </cell>
          <cell r="O1026">
            <v>50</v>
          </cell>
        </row>
        <row r="1027">
          <cell r="B1027" t="str">
            <v>ЕР-00105089</v>
          </cell>
          <cell r="D1027" t="str">
            <v>БУ</v>
          </cell>
          <cell r="H1027">
            <v>1150</v>
          </cell>
          <cell r="I1027">
            <v>64400</v>
          </cell>
          <cell r="J1027">
            <v>1150</v>
          </cell>
          <cell r="K1027">
            <v>64400</v>
          </cell>
          <cell r="N1027">
            <v>0</v>
          </cell>
          <cell r="O1027">
            <v>56</v>
          </cell>
        </row>
        <row r="1028">
          <cell r="B1028" t="str">
            <v>ЕР-00105916</v>
          </cell>
          <cell r="D1028" t="str">
            <v>БУ</v>
          </cell>
          <cell r="H1028">
            <v>3056</v>
          </cell>
          <cell r="I1028">
            <v>180304</v>
          </cell>
          <cell r="J1028">
            <v>3056</v>
          </cell>
          <cell r="K1028">
            <v>180304</v>
          </cell>
          <cell r="N1028">
            <v>0</v>
          </cell>
          <cell r="O1028">
            <v>59</v>
          </cell>
        </row>
        <row r="1029">
          <cell r="B1029" t="str">
            <v>ЕР-00011151</v>
          </cell>
          <cell r="C1029" t="str">
            <v>Канцелярские товары*</v>
          </cell>
          <cell r="D1029" t="str">
            <v>БУ</v>
          </cell>
          <cell r="H1029">
            <v>400</v>
          </cell>
          <cell r="I1029">
            <v>2000</v>
          </cell>
          <cell r="J1029">
            <v>400</v>
          </cell>
          <cell r="K1029">
            <v>2000</v>
          </cell>
          <cell r="N1029">
            <v>0</v>
          </cell>
          <cell r="O1029">
            <v>5</v>
          </cell>
        </row>
        <row r="1030">
          <cell r="B1030" t="str">
            <v>ЕР-00014254</v>
          </cell>
          <cell r="C1030" t="str">
            <v>Канцелярские товары*</v>
          </cell>
          <cell r="D1030" t="str">
            <v>БУ</v>
          </cell>
          <cell r="H1030">
            <v>1030</v>
          </cell>
          <cell r="I1030">
            <v>6180</v>
          </cell>
          <cell r="J1030">
            <v>1030</v>
          </cell>
          <cell r="K1030">
            <v>6180</v>
          </cell>
          <cell r="N1030">
            <v>0</v>
          </cell>
          <cell r="O1030">
            <v>6</v>
          </cell>
        </row>
        <row r="1031">
          <cell r="B1031" t="str">
            <v>ЕР-00106139</v>
          </cell>
          <cell r="D1031" t="str">
            <v>БУ</v>
          </cell>
          <cell r="H1031">
            <v>25</v>
          </cell>
          <cell r="I1031">
            <v>7895.83</v>
          </cell>
          <cell r="J1031">
            <v>20</v>
          </cell>
          <cell r="K1031">
            <v>6316.66</v>
          </cell>
          <cell r="L1031">
            <v>5</v>
          </cell>
          <cell r="M1031">
            <v>1579.17</v>
          </cell>
          <cell r="N1031">
            <v>0</v>
          </cell>
          <cell r="O1031">
            <v>315.834</v>
          </cell>
        </row>
        <row r="1032">
          <cell r="B1032" t="str">
            <v>ЕР-00106435</v>
          </cell>
          <cell r="D1032" t="str">
            <v>БУ</v>
          </cell>
          <cell r="H1032">
            <v>10</v>
          </cell>
          <cell r="I1032">
            <v>1027.08</v>
          </cell>
          <cell r="L1032">
            <v>10</v>
          </cell>
          <cell r="M1032">
            <v>1027.08</v>
          </cell>
          <cell r="N1032">
            <v>0</v>
          </cell>
          <cell r="O1032">
            <v>102.708</v>
          </cell>
        </row>
        <row r="1033">
          <cell r="B1033" t="str">
            <v>ЕР-00015133</v>
          </cell>
          <cell r="C1033" t="str">
            <v>Канцелярские товары*</v>
          </cell>
          <cell r="D1033" t="str">
            <v>БУ</v>
          </cell>
          <cell r="H1033">
            <v>45</v>
          </cell>
          <cell r="I1033">
            <v>4079.25</v>
          </cell>
          <cell r="J1033">
            <v>45</v>
          </cell>
          <cell r="K1033">
            <v>4079.25</v>
          </cell>
          <cell r="N1033">
            <v>0</v>
          </cell>
          <cell r="O1033">
            <v>89.124799999999993</v>
          </cell>
        </row>
        <row r="1034">
          <cell r="B1034" t="str">
            <v>ЕР-00017134</v>
          </cell>
          <cell r="C1034" t="str">
            <v>Канцелярские товары*</v>
          </cell>
          <cell r="D1034" t="str">
            <v>БУ</v>
          </cell>
          <cell r="H1034">
            <v>2</v>
          </cell>
          <cell r="I1034">
            <v>340</v>
          </cell>
          <cell r="J1034">
            <v>2</v>
          </cell>
          <cell r="K1034">
            <v>340</v>
          </cell>
          <cell r="N1034">
            <v>0</v>
          </cell>
          <cell r="O1034">
            <v>326.39999999999998</v>
          </cell>
        </row>
        <row r="1035">
          <cell r="B1035" t="str">
            <v>ЕР-00017136</v>
          </cell>
          <cell r="C1035" t="str">
            <v>Канцелярские товары*</v>
          </cell>
          <cell r="D1035" t="str">
            <v>БУ</v>
          </cell>
          <cell r="H1035">
            <v>15</v>
          </cell>
          <cell r="I1035">
            <v>5584.01</v>
          </cell>
          <cell r="J1035">
            <v>15</v>
          </cell>
          <cell r="K1035">
            <v>5584.01</v>
          </cell>
          <cell r="N1035">
            <v>0</v>
          </cell>
          <cell r="O1035">
            <v>228.29999999999998</v>
          </cell>
        </row>
        <row r="1036">
          <cell r="B1036" t="str">
            <v>ЕР-00103429</v>
          </cell>
          <cell r="C1036" t="str">
            <v>Канцелярские товары*</v>
          </cell>
          <cell r="D1036" t="str">
            <v>БУ</v>
          </cell>
          <cell r="E1036">
            <v>1</v>
          </cell>
          <cell r="F1036">
            <v>138.85</v>
          </cell>
          <cell r="L1036">
            <v>1</v>
          </cell>
          <cell r="M1036">
            <v>138.85</v>
          </cell>
          <cell r="N1036">
            <v>0</v>
          </cell>
          <cell r="O1036">
            <v>138.85</v>
          </cell>
        </row>
        <row r="1037">
          <cell r="B1037" t="str">
            <v>ЕР-00103449</v>
          </cell>
          <cell r="C1037" t="str">
            <v>Канцелярские товары*</v>
          </cell>
          <cell r="D1037" t="str">
            <v>БУ</v>
          </cell>
          <cell r="H1037">
            <v>4</v>
          </cell>
          <cell r="I1037">
            <v>813.33</v>
          </cell>
          <cell r="J1037">
            <v>4</v>
          </cell>
          <cell r="K1037">
            <v>813.33</v>
          </cell>
          <cell r="N1037">
            <v>0</v>
          </cell>
          <cell r="O1037">
            <v>306.64181818181817</v>
          </cell>
        </row>
        <row r="1038">
          <cell r="B1038" t="str">
            <v>ЕР-00017663</v>
          </cell>
          <cell r="C1038" t="str">
            <v>Канцелярские товары*</v>
          </cell>
          <cell r="D1038" t="str">
            <v>БУ</v>
          </cell>
          <cell r="H1038">
            <v>45</v>
          </cell>
          <cell r="I1038">
            <v>6153.33</v>
          </cell>
          <cell r="J1038">
            <v>45</v>
          </cell>
          <cell r="K1038">
            <v>6153.33</v>
          </cell>
          <cell r="N1038">
            <v>0</v>
          </cell>
          <cell r="O1038">
            <v>285.49166666666667</v>
          </cell>
        </row>
        <row r="1039">
          <cell r="B1039" t="str">
            <v>ЕР-00015784</v>
          </cell>
          <cell r="C1039" t="str">
            <v>Канцелярские товары*</v>
          </cell>
          <cell r="D1039" t="str">
            <v>БУ</v>
          </cell>
          <cell r="H1039">
            <v>35</v>
          </cell>
          <cell r="I1039">
            <v>9691.6</v>
          </cell>
          <cell r="J1039">
            <v>27</v>
          </cell>
          <cell r="K1039">
            <v>7189.2</v>
          </cell>
          <cell r="L1039">
            <v>8</v>
          </cell>
          <cell r="M1039">
            <v>2502.4</v>
          </cell>
          <cell r="N1039">
            <v>248.62068965517255</v>
          </cell>
          <cell r="O1039">
            <v>281.72241379310344</v>
          </cell>
        </row>
        <row r="1040">
          <cell r="B1040" t="str">
            <v>ЕР-00017677</v>
          </cell>
          <cell r="C1040" t="str">
            <v>Канцелярские товары*</v>
          </cell>
          <cell r="D1040" t="str">
            <v>БУ</v>
          </cell>
          <cell r="H1040">
            <v>14</v>
          </cell>
          <cell r="I1040">
            <v>2416.67</v>
          </cell>
          <cell r="J1040">
            <v>14</v>
          </cell>
          <cell r="K1040">
            <v>2416.67</v>
          </cell>
          <cell r="N1040">
            <v>0</v>
          </cell>
          <cell r="O1040">
            <v>283.99166666666667</v>
          </cell>
        </row>
        <row r="1041">
          <cell r="B1041" t="str">
            <v>ЕР-00000947</v>
          </cell>
          <cell r="C1041" t="str">
            <v>Канцелярские товары*</v>
          </cell>
          <cell r="D1041" t="str">
            <v>БУ</v>
          </cell>
          <cell r="H1041">
            <v>52</v>
          </cell>
          <cell r="I1041">
            <v>8686.67</v>
          </cell>
          <cell r="J1041">
            <v>42</v>
          </cell>
          <cell r="K1041">
            <v>5740</v>
          </cell>
          <cell r="L1041">
            <v>10</v>
          </cell>
          <cell r="M1041">
            <v>2946.67</v>
          </cell>
          <cell r="N1041">
            <v>84.636666666666315</v>
          </cell>
          <cell r="O1041">
            <v>286.20333333333338</v>
          </cell>
        </row>
        <row r="1042">
          <cell r="B1042" t="str">
            <v>ЕР-00000950</v>
          </cell>
          <cell r="C1042" t="str">
            <v>Канцелярские товары*</v>
          </cell>
          <cell r="D1042" t="str">
            <v>БУ</v>
          </cell>
          <cell r="H1042">
            <v>33</v>
          </cell>
          <cell r="I1042">
            <v>783.17</v>
          </cell>
          <cell r="J1042">
            <v>33</v>
          </cell>
          <cell r="K1042">
            <v>783.17</v>
          </cell>
          <cell r="N1042">
            <v>0</v>
          </cell>
          <cell r="O1042">
            <v>26.017142857142858</v>
          </cell>
        </row>
        <row r="1043">
          <cell r="B1043" t="str">
            <v>ЕР-00000952</v>
          </cell>
          <cell r="C1043" t="str">
            <v>Канцелярские товары*</v>
          </cell>
          <cell r="D1043" t="str">
            <v>БУ</v>
          </cell>
          <cell r="E1043">
            <v>1</v>
          </cell>
          <cell r="F1043">
            <v>33.08</v>
          </cell>
          <cell r="H1043">
            <v>102</v>
          </cell>
          <cell r="I1043">
            <v>3600.78</v>
          </cell>
          <cell r="J1043">
            <v>103</v>
          </cell>
          <cell r="K1043">
            <v>3633.86</v>
          </cell>
          <cell r="N1043">
            <v>0</v>
          </cell>
          <cell r="O1043">
            <v>26.458400000000001</v>
          </cell>
        </row>
        <row r="1044">
          <cell r="B1044" t="str">
            <v>ЕР-00106434</v>
          </cell>
          <cell r="D1044" t="str">
            <v>БУ</v>
          </cell>
          <cell r="H1044">
            <v>20</v>
          </cell>
          <cell r="I1044">
            <v>2185.5</v>
          </cell>
          <cell r="L1044">
            <v>20</v>
          </cell>
          <cell r="M1044">
            <v>2185.5</v>
          </cell>
          <cell r="N1044">
            <v>0</v>
          </cell>
          <cell r="O1044">
            <v>109.27500000000001</v>
          </cell>
        </row>
        <row r="1045">
          <cell r="B1045" t="str">
            <v>ЕР-00000954</v>
          </cell>
          <cell r="C1045" t="str">
            <v>Канцелярские товары*</v>
          </cell>
          <cell r="D1045" t="str">
            <v>БУ</v>
          </cell>
          <cell r="H1045">
            <v>81</v>
          </cell>
          <cell r="I1045">
            <v>6142.5</v>
          </cell>
          <cell r="J1045">
            <v>81</v>
          </cell>
          <cell r="K1045">
            <v>6142.5</v>
          </cell>
          <cell r="N1045">
            <v>0</v>
          </cell>
          <cell r="O1045">
            <v>89.558360655737715</v>
          </cell>
        </row>
        <row r="1046">
          <cell r="B1046" t="str">
            <v>ЕР-00017135</v>
          </cell>
          <cell r="C1046" t="str">
            <v>Канцелярские товары*</v>
          </cell>
          <cell r="D1046" t="str">
            <v>БУ</v>
          </cell>
          <cell r="H1046">
            <v>14</v>
          </cell>
          <cell r="I1046">
            <v>5935.93</v>
          </cell>
          <cell r="J1046">
            <v>13</v>
          </cell>
          <cell r="K1046">
            <v>5512.43</v>
          </cell>
          <cell r="L1046">
            <v>1</v>
          </cell>
          <cell r="M1046">
            <v>423.5</v>
          </cell>
          <cell r="N1046">
            <v>196.12708333333333</v>
          </cell>
          <cell r="O1046">
            <v>227.37291666666667</v>
          </cell>
        </row>
        <row r="1047">
          <cell r="B1047" t="str">
            <v>ЕР-00100378</v>
          </cell>
          <cell r="C1047" t="str">
            <v>Канцелярские товары*</v>
          </cell>
          <cell r="D1047" t="str">
            <v>БУ</v>
          </cell>
          <cell r="H1047">
            <v>25</v>
          </cell>
          <cell r="I1047">
            <v>1748</v>
          </cell>
          <cell r="J1047">
            <v>25</v>
          </cell>
          <cell r="K1047">
            <v>1748</v>
          </cell>
          <cell r="N1047">
            <v>0</v>
          </cell>
          <cell r="O1047">
            <v>43.333999999999996</v>
          </cell>
        </row>
        <row r="1048">
          <cell r="B1048" t="str">
            <v>ЕР-00003931</v>
          </cell>
          <cell r="C1048" t="str">
            <v>Прочие материалы цехового назначения</v>
          </cell>
          <cell r="D1048" t="str">
            <v>БУ</v>
          </cell>
          <cell r="H1048">
            <v>50</v>
          </cell>
          <cell r="I1048">
            <v>3000</v>
          </cell>
          <cell r="J1048">
            <v>50</v>
          </cell>
          <cell r="K1048">
            <v>3000</v>
          </cell>
          <cell r="N1048">
            <v>0</v>
          </cell>
          <cell r="O1048">
            <v>21.96</v>
          </cell>
        </row>
        <row r="1049">
          <cell r="B1049" t="str">
            <v>ЕР-00103467</v>
          </cell>
          <cell r="C1049" t="str">
            <v>Прочие материалы цехового назначения</v>
          </cell>
          <cell r="D1049" t="str">
            <v>БУ</v>
          </cell>
          <cell r="E1049">
            <v>650</v>
          </cell>
          <cell r="F1049">
            <v>8733.6299999999992</v>
          </cell>
          <cell r="L1049">
            <v>650</v>
          </cell>
          <cell r="M1049">
            <v>8733.6299999999992</v>
          </cell>
          <cell r="N1049">
            <v>0</v>
          </cell>
          <cell r="O1049">
            <v>13.436353846153844</v>
          </cell>
        </row>
        <row r="1050">
          <cell r="B1050" t="str">
            <v>ЕР-00014837</v>
          </cell>
          <cell r="C1050" t="str">
            <v>Спецодежда и средства защиты</v>
          </cell>
          <cell r="D1050" t="str">
            <v>БУ</v>
          </cell>
          <cell r="E1050">
            <v>33</v>
          </cell>
          <cell r="F1050">
            <v>96.17</v>
          </cell>
          <cell r="H1050">
            <v>100</v>
          </cell>
          <cell r="I1050">
            <v>331.35</v>
          </cell>
          <cell r="J1050">
            <v>133</v>
          </cell>
          <cell r="K1050">
            <v>427.52</v>
          </cell>
          <cell r="N1050">
            <v>0</v>
          </cell>
          <cell r="O1050">
            <v>3.214436090225564</v>
          </cell>
        </row>
        <row r="1051">
          <cell r="B1051" t="str">
            <v>ЕР-00017116</v>
          </cell>
          <cell r="C1051" t="str">
            <v>Прочие материалы цехового назначения</v>
          </cell>
          <cell r="D1051" t="str">
            <v>БУ</v>
          </cell>
          <cell r="H1051">
            <v>12</v>
          </cell>
          <cell r="I1051">
            <v>9691.67</v>
          </cell>
          <cell r="J1051">
            <v>12</v>
          </cell>
          <cell r="K1051">
            <v>9691.67</v>
          </cell>
          <cell r="N1051">
            <v>0</v>
          </cell>
          <cell r="O1051">
            <v>816.66666666666663</v>
          </cell>
        </row>
        <row r="1052">
          <cell r="B1052" t="str">
            <v>ЕР-00001814</v>
          </cell>
          <cell r="C1052" t="str">
            <v>Прочие материалы цехового назначения</v>
          </cell>
          <cell r="D1052" t="str">
            <v>БУ</v>
          </cell>
          <cell r="H1052">
            <v>5</v>
          </cell>
          <cell r="I1052">
            <v>2250</v>
          </cell>
          <cell r="J1052">
            <v>5</v>
          </cell>
          <cell r="K1052">
            <v>2250</v>
          </cell>
          <cell r="N1052">
            <v>0</v>
          </cell>
          <cell r="O1052">
            <v>950</v>
          </cell>
        </row>
        <row r="1053">
          <cell r="B1053" t="str">
            <v>ЕР-00001816</v>
          </cell>
          <cell r="C1053" t="str">
            <v>Прочие материалы цехового назначения</v>
          </cell>
          <cell r="D1053" t="str">
            <v>БУ</v>
          </cell>
          <cell r="E1053">
            <v>150.6</v>
          </cell>
          <cell r="F1053">
            <v>23107.09</v>
          </cell>
          <cell r="H1053">
            <v>37.200000000000003</v>
          </cell>
          <cell r="I1053">
            <v>5966.67</v>
          </cell>
          <cell r="J1053">
            <v>174</v>
          </cell>
          <cell r="K1053">
            <v>26922.28</v>
          </cell>
          <cell r="L1053">
            <v>13.8</v>
          </cell>
          <cell r="M1053">
            <v>2151.48</v>
          </cell>
          <cell r="N1053">
            <v>173.21703333333312</v>
          </cell>
          <cell r="O1053">
            <v>143.3523888888889</v>
          </cell>
        </row>
        <row r="1054">
          <cell r="B1054" t="str">
            <v>ЕР-00006647</v>
          </cell>
          <cell r="C1054" t="str">
            <v>Прочие материалы цехового назначения</v>
          </cell>
          <cell r="D1054" t="str">
            <v>БУ</v>
          </cell>
          <cell r="H1054">
            <v>21</v>
          </cell>
          <cell r="I1054">
            <v>16716.669999999998</v>
          </cell>
          <cell r="J1054">
            <v>21</v>
          </cell>
          <cell r="K1054">
            <v>16716.669999999998</v>
          </cell>
          <cell r="N1054">
            <v>0</v>
          </cell>
          <cell r="O1054">
            <v>816.67</v>
          </cell>
        </row>
        <row r="1055">
          <cell r="B1055" t="str">
            <v>ЕР-00011157</v>
          </cell>
          <cell r="C1055" t="str">
            <v>Прочие материалы цехового назначения</v>
          </cell>
          <cell r="D1055" t="str">
            <v>БУ</v>
          </cell>
          <cell r="H1055">
            <v>60</v>
          </cell>
          <cell r="I1055">
            <v>32867.5</v>
          </cell>
          <cell r="J1055">
            <v>60</v>
          </cell>
          <cell r="K1055">
            <v>32867.5</v>
          </cell>
          <cell r="N1055">
            <v>0</v>
          </cell>
          <cell r="O1055">
            <v>547.79166666666663</v>
          </cell>
        </row>
        <row r="1056">
          <cell r="B1056" t="str">
            <v>ЕР-00001822</v>
          </cell>
          <cell r="C1056" t="str">
            <v>Прочие материалы цехового назначения</v>
          </cell>
          <cell r="D1056" t="str">
            <v>БУ</v>
          </cell>
          <cell r="E1056">
            <v>15</v>
          </cell>
          <cell r="F1056">
            <v>3306.55</v>
          </cell>
          <cell r="H1056">
            <v>1080</v>
          </cell>
          <cell r="I1056">
            <v>155891.67000000001</v>
          </cell>
          <cell r="J1056">
            <v>548</v>
          </cell>
          <cell r="K1056">
            <v>81774.429999999993</v>
          </cell>
          <cell r="L1056">
            <v>547</v>
          </cell>
          <cell r="M1056">
            <v>77423.789999999994</v>
          </cell>
          <cell r="N1056">
            <v>1563.252513088999</v>
          </cell>
          <cell r="O1056">
            <v>138.68471204188481</v>
          </cell>
        </row>
        <row r="1057">
          <cell r="B1057" t="str">
            <v>ЕР-00006644</v>
          </cell>
          <cell r="C1057" t="str">
            <v>Прочие материалы цехового назначения</v>
          </cell>
          <cell r="D1057" t="str">
            <v>БУ</v>
          </cell>
          <cell r="E1057">
            <v>3</v>
          </cell>
          <cell r="F1057">
            <v>1000.58</v>
          </cell>
          <cell r="L1057">
            <v>3</v>
          </cell>
          <cell r="M1057">
            <v>1000.58</v>
          </cell>
          <cell r="N1057">
            <v>0</v>
          </cell>
          <cell r="O1057">
            <v>333.5266666666667</v>
          </cell>
        </row>
        <row r="1058">
          <cell r="B1058" t="str">
            <v>ЕР-00105170</v>
          </cell>
          <cell r="D1058" t="str">
            <v>БУ</v>
          </cell>
          <cell r="H1058">
            <v>1</v>
          </cell>
          <cell r="I1058">
            <v>4064.17</v>
          </cell>
          <cell r="J1058">
            <v>1</v>
          </cell>
          <cell r="K1058">
            <v>4064.17</v>
          </cell>
          <cell r="N1058">
            <v>0</v>
          </cell>
          <cell r="O1058">
            <v>4064.17</v>
          </cell>
        </row>
        <row r="1059">
          <cell r="B1059" t="str">
            <v>ЕР-00001824</v>
          </cell>
          <cell r="C1059" t="str">
            <v>Прочие материалы цехового назначения</v>
          </cell>
          <cell r="D1059" t="str">
            <v>БУ</v>
          </cell>
          <cell r="E1059">
            <v>0.155</v>
          </cell>
          <cell r="F1059">
            <v>19637.52</v>
          </cell>
          <cell r="J1059">
            <v>0.04</v>
          </cell>
          <cell r="K1059">
            <v>5067.76</v>
          </cell>
          <cell r="L1059">
            <v>47.456000000000003</v>
          </cell>
          <cell r="M1059">
            <v>14569.76</v>
          </cell>
          <cell r="N1059">
            <v>-5997800.0709565217</v>
          </cell>
          <cell r="O1059">
            <v>126693.5652173913</v>
          </cell>
        </row>
        <row r="1060">
          <cell r="B1060" t="str">
            <v>ЕР-00011496</v>
          </cell>
          <cell r="C1060" t="str">
            <v>Прочие материалы цехового назначения</v>
          </cell>
          <cell r="D1060" t="str">
            <v>БУ</v>
          </cell>
          <cell r="E1060">
            <v>2</v>
          </cell>
          <cell r="F1060">
            <v>350</v>
          </cell>
          <cell r="L1060">
            <v>2</v>
          </cell>
          <cell r="M1060">
            <v>350</v>
          </cell>
          <cell r="N1060">
            <v>0</v>
          </cell>
          <cell r="O1060">
            <v>175</v>
          </cell>
        </row>
        <row r="1061">
          <cell r="B1061" t="str">
            <v>ЕР-00001825</v>
          </cell>
          <cell r="C1061" t="str">
            <v>Прочие материалы цехового назначения</v>
          </cell>
          <cell r="D1061" t="str">
            <v>БУ</v>
          </cell>
          <cell r="E1061">
            <v>665</v>
          </cell>
          <cell r="F1061">
            <v>44016</v>
          </cell>
          <cell r="L1061">
            <v>665</v>
          </cell>
          <cell r="M1061">
            <v>44016</v>
          </cell>
          <cell r="N1061">
            <v>0</v>
          </cell>
          <cell r="O1061">
            <v>66.189473684210526</v>
          </cell>
        </row>
        <row r="1062">
          <cell r="B1062" t="str">
            <v>ЕР-00015310</v>
          </cell>
          <cell r="C1062" t="str">
            <v>Прочие материалы цехового назначения</v>
          </cell>
          <cell r="D1062" t="str">
            <v>БУ</v>
          </cell>
          <cell r="E1062">
            <v>11</v>
          </cell>
          <cell r="F1062">
            <v>1302.68</v>
          </cell>
          <cell r="L1062">
            <v>11</v>
          </cell>
          <cell r="M1062">
            <v>1302.68</v>
          </cell>
          <cell r="N1062">
            <v>0</v>
          </cell>
          <cell r="O1062">
            <v>118.42545454545456</v>
          </cell>
        </row>
        <row r="1063">
          <cell r="B1063" t="str">
            <v>ЕР-00001665</v>
          </cell>
          <cell r="C1063" t="str">
            <v>Прочие материалы цехового назначения</v>
          </cell>
          <cell r="D1063" t="str">
            <v>БУ</v>
          </cell>
          <cell r="H1063">
            <v>36</v>
          </cell>
          <cell r="I1063">
            <v>3750</v>
          </cell>
          <cell r="J1063">
            <v>36</v>
          </cell>
          <cell r="K1063">
            <v>3750</v>
          </cell>
          <cell r="N1063">
            <v>0</v>
          </cell>
          <cell r="O1063">
            <v>104.16666666666667</v>
          </cell>
        </row>
        <row r="1064">
          <cell r="B1064" t="str">
            <v>ЕР-00101914</v>
          </cell>
          <cell r="C1064" t="str">
            <v>Сырье, материалы и запасные части на ремонт хозспособом</v>
          </cell>
          <cell r="D1064" t="str">
            <v>БУ</v>
          </cell>
          <cell r="H1064">
            <v>0.46</v>
          </cell>
          <cell r="I1064">
            <v>127669.17</v>
          </cell>
          <cell r="J1064">
            <v>0.46</v>
          </cell>
          <cell r="K1064">
            <v>127669.17</v>
          </cell>
          <cell r="N1064">
            <v>0</v>
          </cell>
          <cell r="O1064">
            <v>240745.87</v>
          </cell>
        </row>
        <row r="1065">
          <cell r="B1065" t="str">
            <v>ЕР-00101221</v>
          </cell>
          <cell r="C1065" t="str">
            <v>Сырье, материалы и запасные части на ремонт хозспособом</v>
          </cell>
          <cell r="D1065" t="str">
            <v>БУ</v>
          </cell>
          <cell r="E1065">
            <v>0.12</v>
          </cell>
          <cell r="F1065">
            <v>884.75</v>
          </cell>
          <cell r="L1065">
            <v>0.12</v>
          </cell>
          <cell r="M1065">
            <v>884.75</v>
          </cell>
          <cell r="N1065">
            <v>0</v>
          </cell>
          <cell r="O1065">
            <v>7372.916666666667</v>
          </cell>
        </row>
        <row r="1066">
          <cell r="B1066" t="str">
            <v>ЕР-00105144</v>
          </cell>
          <cell r="D1066" t="str">
            <v>БУ</v>
          </cell>
          <cell r="E1066">
            <v>26.6</v>
          </cell>
          <cell r="F1066">
            <v>143263.17000000001</v>
          </cell>
          <cell r="H1066">
            <v>90</v>
          </cell>
          <cell r="I1066">
            <v>536250</v>
          </cell>
          <cell r="J1066">
            <v>114.502</v>
          </cell>
          <cell r="K1066">
            <v>667012.59</v>
          </cell>
          <cell r="L1066">
            <v>2.0979999999999999</v>
          </cell>
          <cell r="M1066">
            <v>12500.58</v>
          </cell>
          <cell r="N1066">
            <v>0</v>
          </cell>
          <cell r="O1066">
            <v>5958.3317445185894</v>
          </cell>
        </row>
        <row r="1067">
          <cell r="B1067" t="str">
            <v>ЕР-00004046</v>
          </cell>
          <cell r="C1067" t="str">
            <v>Сырье, материалы и запасные части на ремонт хозспособом</v>
          </cell>
          <cell r="D1067" t="str">
            <v>БУ</v>
          </cell>
          <cell r="E1067">
            <v>90.07</v>
          </cell>
          <cell r="F1067">
            <v>536580.80000000005</v>
          </cell>
          <cell r="H1067">
            <v>180</v>
          </cell>
          <cell r="I1067">
            <v>1083375</v>
          </cell>
          <cell r="J1067">
            <v>240.41</v>
          </cell>
          <cell r="K1067">
            <v>1439725.66</v>
          </cell>
          <cell r="L1067">
            <v>29.66</v>
          </cell>
          <cell r="M1067">
            <v>180230.14</v>
          </cell>
          <cell r="N1067">
            <v>-65.489290081517538</v>
          </cell>
          <cell r="O1067">
            <v>6078.746773097826</v>
          </cell>
        </row>
        <row r="1068">
          <cell r="B1068" t="str">
            <v>ЕР-00106526</v>
          </cell>
          <cell r="D1068" t="str">
            <v>БУ</v>
          </cell>
          <cell r="H1068">
            <v>2</v>
          </cell>
          <cell r="I1068">
            <v>1266.6600000000001</v>
          </cell>
          <cell r="J1068">
            <v>2</v>
          </cell>
          <cell r="K1068">
            <v>1266.6600000000001</v>
          </cell>
          <cell r="N1068">
            <v>0</v>
          </cell>
          <cell r="O1068">
            <v>633.33000000000004</v>
          </cell>
        </row>
        <row r="1069">
          <cell r="B1069" t="str">
            <v>ЕР-00104654</v>
          </cell>
          <cell r="D1069" t="str">
            <v>БУ</v>
          </cell>
          <cell r="E1069">
            <v>3.0000000000000001E-3</v>
          </cell>
          <cell r="F1069">
            <v>3207</v>
          </cell>
          <cell r="L1069">
            <v>3.0000000000000001E-3</v>
          </cell>
          <cell r="M1069">
            <v>3207</v>
          </cell>
          <cell r="N1069">
            <v>-316.71000000000004</v>
          </cell>
          <cell r="O1069">
            <v>1174570</v>
          </cell>
        </row>
        <row r="1070">
          <cell r="B1070" t="str">
            <v>ЕР-00014606</v>
          </cell>
          <cell r="C1070" t="str">
            <v>Прочие материалы цехового назначения</v>
          </cell>
          <cell r="D1070" t="str">
            <v>БУ</v>
          </cell>
          <cell r="H1070">
            <v>3.0000000000000001E-3</v>
          </cell>
          <cell r="I1070">
            <v>5009.25</v>
          </cell>
          <cell r="J1070">
            <v>2E-3</v>
          </cell>
          <cell r="K1070">
            <v>3339.5</v>
          </cell>
          <cell r="L1070">
            <v>1E-3</v>
          </cell>
          <cell r="M1070">
            <v>1669.75</v>
          </cell>
          <cell r="N1070">
            <v>0</v>
          </cell>
          <cell r="O1070">
            <v>1669750</v>
          </cell>
        </row>
        <row r="1071">
          <cell r="B1071" t="str">
            <v>ЕР-00015135</v>
          </cell>
          <cell r="C1071" t="str">
            <v>Сырье, материалы и запасные части на ремонт хозспособом</v>
          </cell>
          <cell r="D1071" t="str">
            <v>БУ</v>
          </cell>
          <cell r="E1071">
            <v>160</v>
          </cell>
          <cell r="F1071">
            <v>1468.92</v>
          </cell>
          <cell r="L1071">
            <v>160</v>
          </cell>
          <cell r="M1071">
            <v>1468.92</v>
          </cell>
          <cell r="N1071">
            <v>0</v>
          </cell>
          <cell r="O1071">
            <v>9.1807499999999997</v>
          </cell>
        </row>
        <row r="1072">
          <cell r="B1072" t="str">
            <v>ЕР-00000956</v>
          </cell>
          <cell r="C1072" t="str">
            <v>Канцелярские товары*</v>
          </cell>
          <cell r="D1072" t="str">
            <v>БУ</v>
          </cell>
          <cell r="E1072">
            <v>38</v>
          </cell>
          <cell r="F1072">
            <v>31.43</v>
          </cell>
          <cell r="H1072">
            <v>120</v>
          </cell>
          <cell r="I1072">
            <v>180</v>
          </cell>
          <cell r="J1072">
            <v>158</v>
          </cell>
          <cell r="K1072">
            <v>211.43</v>
          </cell>
          <cell r="N1072">
            <v>0</v>
          </cell>
          <cell r="O1072">
            <v>1.1083333333333334</v>
          </cell>
        </row>
        <row r="1073">
          <cell r="B1073" t="str">
            <v>ЕР-00104651</v>
          </cell>
          <cell r="D1073" t="str">
            <v>БУ</v>
          </cell>
          <cell r="H1073">
            <v>6</v>
          </cell>
          <cell r="I1073">
            <v>2135</v>
          </cell>
          <cell r="J1073">
            <v>6</v>
          </cell>
          <cell r="K1073">
            <v>2135</v>
          </cell>
          <cell r="N1073">
            <v>0</v>
          </cell>
          <cell r="O1073">
            <v>320</v>
          </cell>
        </row>
        <row r="1074">
          <cell r="B1074" t="str">
            <v>ЕР-00008970</v>
          </cell>
          <cell r="C1074" t="str">
            <v>Сырье, материалы и запасные части на ремонт хозспособом</v>
          </cell>
          <cell r="D1074" t="str">
            <v>БУ</v>
          </cell>
          <cell r="H1074">
            <v>2</v>
          </cell>
          <cell r="I1074">
            <v>24700</v>
          </cell>
          <cell r="L1074">
            <v>2</v>
          </cell>
          <cell r="M1074">
            <v>24700</v>
          </cell>
          <cell r="N1074">
            <v>0</v>
          </cell>
          <cell r="O1074">
            <v>12350</v>
          </cell>
        </row>
        <row r="1075">
          <cell r="B1075" t="str">
            <v>ЕР-00016217</v>
          </cell>
          <cell r="C1075" t="str">
            <v>Сырье, материалы и запасные части на ремонт хозспособом</v>
          </cell>
          <cell r="D1075" t="str">
            <v>БУ</v>
          </cell>
          <cell r="E1075">
            <v>5.4459999999999997</v>
          </cell>
          <cell r="F1075">
            <v>68843.14</v>
          </cell>
          <cell r="H1075">
            <v>7.33</v>
          </cell>
          <cell r="I1075">
            <v>114348</v>
          </cell>
          <cell r="J1075">
            <v>11.452</v>
          </cell>
          <cell r="K1075">
            <v>162536.74</v>
          </cell>
          <cell r="L1075">
            <v>1.3240000000000001</v>
          </cell>
          <cell r="M1075">
            <v>20654.400000000001</v>
          </cell>
          <cell r="N1075">
            <v>0</v>
          </cell>
          <cell r="O1075">
            <v>15600</v>
          </cell>
        </row>
        <row r="1076">
          <cell r="B1076" t="str">
            <v>ЕР-00011418</v>
          </cell>
          <cell r="C1076" t="str">
            <v>Сырье, материалы и запасные части на ремонт хозспособом</v>
          </cell>
          <cell r="D1076" t="str">
            <v>БУ</v>
          </cell>
          <cell r="E1076">
            <v>50</v>
          </cell>
          <cell r="F1076">
            <v>2203.39</v>
          </cell>
          <cell r="L1076">
            <v>50</v>
          </cell>
          <cell r="M1076">
            <v>2203.39</v>
          </cell>
          <cell r="N1076">
            <v>0</v>
          </cell>
          <cell r="O1076">
            <v>44.067799999999998</v>
          </cell>
        </row>
        <row r="1077">
          <cell r="B1077" t="str">
            <v>ЕР-00005111</v>
          </cell>
          <cell r="C1077" t="str">
            <v>Прочие материалы цехового назначения</v>
          </cell>
          <cell r="D1077" t="str">
            <v>БУ</v>
          </cell>
          <cell r="E1077">
            <v>35</v>
          </cell>
          <cell r="F1077">
            <v>1132.47</v>
          </cell>
          <cell r="J1077">
            <v>15</v>
          </cell>
          <cell r="K1077">
            <v>485.34</v>
          </cell>
          <cell r="L1077">
            <v>20</v>
          </cell>
          <cell r="M1077">
            <v>647.13</v>
          </cell>
          <cell r="N1077">
            <v>0</v>
          </cell>
          <cell r="O1077">
            <v>32.356499999999997</v>
          </cell>
        </row>
        <row r="1078">
          <cell r="B1078" t="str">
            <v>ЕР-00005112</v>
          </cell>
          <cell r="C1078" t="str">
            <v>Прочие материалы цехового назначения</v>
          </cell>
          <cell r="D1078" t="str">
            <v>БУ</v>
          </cell>
          <cell r="E1078">
            <v>100</v>
          </cell>
          <cell r="F1078">
            <v>6750</v>
          </cell>
          <cell r="H1078">
            <v>400</v>
          </cell>
          <cell r="I1078">
            <v>26864.17</v>
          </cell>
          <cell r="J1078">
            <v>500</v>
          </cell>
          <cell r="K1078">
            <v>33614.17</v>
          </cell>
          <cell r="N1078">
            <v>0</v>
          </cell>
          <cell r="O1078">
            <v>49.966647058823526</v>
          </cell>
        </row>
        <row r="1079">
          <cell r="B1079" t="str">
            <v>ЕР-00005116</v>
          </cell>
          <cell r="C1079" t="str">
            <v>Сырье, материалы и запасные части на ремонт хозспособом</v>
          </cell>
          <cell r="D1079" t="str">
            <v>БУ</v>
          </cell>
          <cell r="E1079">
            <v>80</v>
          </cell>
          <cell r="F1079">
            <v>6483.33</v>
          </cell>
          <cell r="H1079">
            <v>100</v>
          </cell>
          <cell r="I1079">
            <v>7620</v>
          </cell>
          <cell r="J1079">
            <v>150</v>
          </cell>
          <cell r="K1079">
            <v>11783.81</v>
          </cell>
          <cell r="L1079">
            <v>30</v>
          </cell>
          <cell r="M1079">
            <v>2319.52</v>
          </cell>
          <cell r="N1079">
            <v>263.45199999999977</v>
          </cell>
          <cell r="O1079">
            <v>68.535600000000002</v>
          </cell>
        </row>
        <row r="1080">
          <cell r="B1080" t="str">
            <v>ЕР-00005113</v>
          </cell>
          <cell r="C1080" t="str">
            <v>Прочие материалы цехового назначения</v>
          </cell>
          <cell r="D1080" t="str">
            <v>БУ</v>
          </cell>
          <cell r="E1080">
            <v>55</v>
          </cell>
          <cell r="F1080">
            <v>5255.42</v>
          </cell>
          <cell r="H1080">
            <v>50</v>
          </cell>
          <cell r="I1080">
            <v>5625</v>
          </cell>
          <cell r="J1080">
            <v>80</v>
          </cell>
          <cell r="K1080">
            <v>8067.92</v>
          </cell>
          <cell r="L1080">
            <v>25</v>
          </cell>
          <cell r="M1080">
            <v>2812.5</v>
          </cell>
          <cell r="N1080">
            <v>575</v>
          </cell>
          <cell r="O1080">
            <v>89.5</v>
          </cell>
        </row>
        <row r="1081">
          <cell r="B1081" t="str">
            <v>ЕР-00005121</v>
          </cell>
          <cell r="C1081" t="str">
            <v>Сырье, материалы и запасные части на ремонт хозспособом</v>
          </cell>
          <cell r="D1081" t="str">
            <v>БУ</v>
          </cell>
          <cell r="E1081">
            <v>22</v>
          </cell>
          <cell r="F1081">
            <v>1001.1</v>
          </cell>
          <cell r="L1081">
            <v>22</v>
          </cell>
          <cell r="M1081">
            <v>1001.1</v>
          </cell>
          <cell r="N1081">
            <v>0</v>
          </cell>
          <cell r="O1081">
            <v>45.504545454545458</v>
          </cell>
        </row>
        <row r="1082">
          <cell r="B1082" t="str">
            <v>ЕР-00005117</v>
          </cell>
          <cell r="C1082" t="str">
            <v>Сырье, материалы и запасные части на ремонт хозспособом</v>
          </cell>
          <cell r="D1082" t="str">
            <v>БУ</v>
          </cell>
          <cell r="E1082">
            <v>10</v>
          </cell>
          <cell r="F1082">
            <v>1958.89</v>
          </cell>
          <cell r="H1082">
            <v>15</v>
          </cell>
          <cell r="I1082">
            <v>4500</v>
          </cell>
          <cell r="J1082">
            <v>20</v>
          </cell>
          <cell r="K1082">
            <v>4958.8900000000003</v>
          </cell>
          <cell r="L1082">
            <v>5</v>
          </cell>
          <cell r="M1082">
            <v>1500</v>
          </cell>
          <cell r="N1082">
            <v>396.04250000000002</v>
          </cell>
          <cell r="O1082">
            <v>220.79149999999998</v>
          </cell>
        </row>
        <row r="1083">
          <cell r="B1083" t="str">
            <v>ЕР-00105303</v>
          </cell>
          <cell r="D1083" t="str">
            <v>БУ</v>
          </cell>
          <cell r="E1083">
            <v>100</v>
          </cell>
          <cell r="F1083">
            <v>4945</v>
          </cell>
          <cell r="L1083">
            <v>100</v>
          </cell>
          <cell r="M1083">
            <v>4945</v>
          </cell>
          <cell r="N1083">
            <v>0</v>
          </cell>
          <cell r="O1083">
            <v>49.45</v>
          </cell>
        </row>
        <row r="1084">
          <cell r="B1084" t="str">
            <v>ЕР-00006820</v>
          </cell>
          <cell r="C1084" t="str">
            <v>Химматериалы</v>
          </cell>
          <cell r="D1084" t="str">
            <v>БУ</v>
          </cell>
          <cell r="H1084">
            <v>0.05</v>
          </cell>
          <cell r="I1084">
            <v>841.67</v>
          </cell>
          <cell r="J1084">
            <v>0.05</v>
          </cell>
          <cell r="K1084">
            <v>841.67</v>
          </cell>
          <cell r="N1084">
            <v>0</v>
          </cell>
          <cell r="O1084">
            <v>16833.333333333336</v>
          </cell>
        </row>
        <row r="1085">
          <cell r="B1085" t="str">
            <v>ЕР-00006821</v>
          </cell>
          <cell r="C1085" t="str">
            <v>Химматериалы</v>
          </cell>
          <cell r="D1085" t="str">
            <v>БУ</v>
          </cell>
          <cell r="H1085">
            <v>0.02</v>
          </cell>
          <cell r="I1085">
            <v>325</v>
          </cell>
          <cell r="J1085">
            <v>0.02</v>
          </cell>
          <cell r="K1085">
            <v>325</v>
          </cell>
          <cell r="N1085">
            <v>0</v>
          </cell>
          <cell r="O1085">
            <v>16250</v>
          </cell>
        </row>
        <row r="1086">
          <cell r="B1086" t="str">
            <v>ЕР-00004549</v>
          </cell>
          <cell r="C1086" t="str">
            <v>Химматериалы</v>
          </cell>
          <cell r="D1086" t="str">
            <v>БУ</v>
          </cell>
          <cell r="H1086">
            <v>1</v>
          </cell>
          <cell r="I1086">
            <v>4916.67</v>
          </cell>
          <cell r="J1086">
            <v>1</v>
          </cell>
          <cell r="K1086">
            <v>4916.67</v>
          </cell>
          <cell r="N1086">
            <v>0</v>
          </cell>
          <cell r="O1086">
            <v>7583.33</v>
          </cell>
        </row>
        <row r="1087">
          <cell r="B1087" t="str">
            <v>ЕР-00100731</v>
          </cell>
          <cell r="C1087" t="str">
            <v>Прочие материалы цехового назначения</v>
          </cell>
          <cell r="D1087" t="str">
            <v>БУ</v>
          </cell>
          <cell r="E1087">
            <v>5</v>
          </cell>
          <cell r="F1087">
            <v>762.71</v>
          </cell>
          <cell r="L1087">
            <v>5</v>
          </cell>
          <cell r="M1087">
            <v>762.71</v>
          </cell>
          <cell r="N1087">
            <v>0</v>
          </cell>
          <cell r="O1087">
            <v>152.542</v>
          </cell>
        </row>
        <row r="1088">
          <cell r="B1088" t="str">
            <v>ЕР-00016682</v>
          </cell>
          <cell r="C1088" t="str">
            <v>Материалы на хознужды*</v>
          </cell>
          <cell r="D1088" t="str">
            <v>БУ</v>
          </cell>
          <cell r="H1088">
            <v>116</v>
          </cell>
          <cell r="I1088">
            <v>14875</v>
          </cell>
          <cell r="J1088">
            <v>106</v>
          </cell>
          <cell r="K1088">
            <v>13575</v>
          </cell>
          <cell r="L1088">
            <v>10</v>
          </cell>
          <cell r="M1088">
            <v>1300</v>
          </cell>
          <cell r="N1088">
            <v>0</v>
          </cell>
          <cell r="O1088">
            <v>130</v>
          </cell>
        </row>
        <row r="1089">
          <cell r="B1089" t="str">
            <v>ЕР-00016664</v>
          </cell>
          <cell r="C1089" t="str">
            <v>Материалы на хознужды*</v>
          </cell>
          <cell r="D1089" t="str">
            <v>БУ</v>
          </cell>
          <cell r="H1089">
            <v>56</v>
          </cell>
          <cell r="I1089">
            <v>15561</v>
          </cell>
          <cell r="J1089">
            <v>56</v>
          </cell>
          <cell r="K1089">
            <v>15561</v>
          </cell>
          <cell r="N1089">
            <v>0</v>
          </cell>
          <cell r="O1089">
            <v>300</v>
          </cell>
        </row>
        <row r="1090">
          <cell r="B1090" t="str">
            <v>ЕР-00105038</v>
          </cell>
          <cell r="D1090" t="str">
            <v>БУ</v>
          </cell>
          <cell r="H1090">
            <v>28</v>
          </cell>
          <cell r="I1090">
            <v>2612.02</v>
          </cell>
          <cell r="J1090">
            <v>26</v>
          </cell>
          <cell r="K1090">
            <v>2362.54</v>
          </cell>
          <cell r="L1090">
            <v>2</v>
          </cell>
          <cell r="M1090">
            <v>249.48</v>
          </cell>
          <cell r="N1090">
            <v>0</v>
          </cell>
          <cell r="O1090">
            <v>124.74</v>
          </cell>
        </row>
        <row r="1091">
          <cell r="B1091" t="str">
            <v>ЕР-00002471</v>
          </cell>
          <cell r="C1091" t="str">
            <v>Прочие материалы цехового назначения</v>
          </cell>
          <cell r="D1091" t="str">
            <v>БУ</v>
          </cell>
          <cell r="H1091">
            <v>30</v>
          </cell>
          <cell r="I1091">
            <v>700</v>
          </cell>
          <cell r="J1091">
            <v>30</v>
          </cell>
          <cell r="K1091">
            <v>700</v>
          </cell>
          <cell r="N1091">
            <v>0</v>
          </cell>
          <cell r="O1091">
            <v>24.166666666666668</v>
          </cell>
        </row>
        <row r="1092">
          <cell r="B1092" t="str">
            <v>ЕР-00014648</v>
          </cell>
          <cell r="C1092" t="str">
            <v>Прочие материалы цехового назначения</v>
          </cell>
          <cell r="D1092" t="str">
            <v>БУ</v>
          </cell>
          <cell r="H1092">
            <v>20</v>
          </cell>
          <cell r="I1092">
            <v>483.33</v>
          </cell>
          <cell r="J1092">
            <v>20</v>
          </cell>
          <cell r="K1092">
            <v>483.33</v>
          </cell>
          <cell r="N1092">
            <v>0</v>
          </cell>
          <cell r="O1092">
            <v>26.03</v>
          </cell>
        </row>
        <row r="1093">
          <cell r="B1093" t="str">
            <v>ЕР-00102566</v>
          </cell>
          <cell r="D1093" t="str">
            <v>БУ</v>
          </cell>
          <cell r="H1093">
            <v>2</v>
          </cell>
          <cell r="I1093">
            <v>207666.67</v>
          </cell>
          <cell r="J1093">
            <v>2</v>
          </cell>
          <cell r="K1093">
            <v>207666.67</v>
          </cell>
          <cell r="N1093">
            <v>0</v>
          </cell>
          <cell r="O1093">
            <v>103833.33500000001</v>
          </cell>
        </row>
        <row r="1094">
          <cell r="B1094" t="str">
            <v>ЕР-00103152</v>
          </cell>
          <cell r="C1094" t="str">
            <v>Прочие материалы цехового назначения</v>
          </cell>
          <cell r="D1094" t="str">
            <v>БУ</v>
          </cell>
          <cell r="H1094">
            <v>5</v>
          </cell>
          <cell r="I1094">
            <v>681666.67</v>
          </cell>
          <cell r="J1094">
            <v>5</v>
          </cell>
          <cell r="K1094">
            <v>681666.67</v>
          </cell>
          <cell r="N1094">
            <v>0</v>
          </cell>
          <cell r="O1094">
            <v>136333.334</v>
          </cell>
        </row>
        <row r="1095">
          <cell r="B1095" t="str">
            <v>ЕР-00105360</v>
          </cell>
          <cell r="D1095" t="str">
            <v>БУ</v>
          </cell>
          <cell r="H1095">
            <v>1</v>
          </cell>
          <cell r="I1095">
            <v>11575</v>
          </cell>
          <cell r="J1095">
            <v>1</v>
          </cell>
          <cell r="K1095">
            <v>11575</v>
          </cell>
          <cell r="N1095">
            <v>0</v>
          </cell>
          <cell r="O1095">
            <v>11575</v>
          </cell>
        </row>
        <row r="1096">
          <cell r="B1096" t="str">
            <v>ЕР-00105059</v>
          </cell>
          <cell r="D1096" t="str">
            <v>БУ</v>
          </cell>
          <cell r="H1096">
            <v>12.5</v>
          </cell>
          <cell r="I1096">
            <v>9426.67</v>
          </cell>
          <cell r="J1096">
            <v>12.5</v>
          </cell>
          <cell r="K1096">
            <v>9426.67</v>
          </cell>
          <cell r="N1096">
            <v>0</v>
          </cell>
          <cell r="O1096">
            <v>754.1336</v>
          </cell>
        </row>
        <row r="1097">
          <cell r="B1097" t="str">
            <v>ЕР-00103687</v>
          </cell>
          <cell r="C1097" t="str">
            <v>Сырье, материалы и запасные части на ремонт хозспособом</v>
          </cell>
          <cell r="D1097" t="str">
            <v>БУ</v>
          </cell>
          <cell r="E1097">
            <v>2</v>
          </cell>
          <cell r="F1097">
            <v>1316.67</v>
          </cell>
          <cell r="J1097">
            <v>2</v>
          </cell>
          <cell r="K1097">
            <v>1316.67</v>
          </cell>
          <cell r="N1097">
            <v>0</v>
          </cell>
          <cell r="O1097">
            <v>861.47</v>
          </cell>
        </row>
        <row r="1098">
          <cell r="B1098" t="str">
            <v>ЕР-00003273</v>
          </cell>
          <cell r="C1098" t="str">
            <v>Материалы на хознужды*</v>
          </cell>
          <cell r="D1098" t="str">
            <v>БУ</v>
          </cell>
          <cell r="E1098">
            <v>75</v>
          </cell>
          <cell r="F1098">
            <v>10438.99</v>
          </cell>
          <cell r="J1098">
            <v>75</v>
          </cell>
          <cell r="K1098">
            <v>10438.99</v>
          </cell>
          <cell r="N1098">
            <v>0</v>
          </cell>
          <cell r="O1098">
            <v>139.18642857142856</v>
          </cell>
        </row>
        <row r="1099">
          <cell r="B1099" t="str">
            <v>ЕР-00106437</v>
          </cell>
          <cell r="D1099" t="str">
            <v>БУ</v>
          </cell>
          <cell r="H1099">
            <v>6</v>
          </cell>
          <cell r="I1099">
            <v>7618.3</v>
          </cell>
          <cell r="L1099">
            <v>6</v>
          </cell>
          <cell r="M1099">
            <v>7618.3</v>
          </cell>
          <cell r="N1099">
            <v>0</v>
          </cell>
          <cell r="O1099">
            <v>1269.7166666666667</v>
          </cell>
        </row>
        <row r="1100">
          <cell r="B1100" t="str">
            <v>ЕР-00103229</v>
          </cell>
          <cell r="C1100" t="str">
            <v>Прочие материалы цехового назначения</v>
          </cell>
          <cell r="D1100" t="str">
            <v>БУ</v>
          </cell>
          <cell r="H1100">
            <v>10</v>
          </cell>
          <cell r="I1100">
            <v>1450</v>
          </cell>
          <cell r="J1100">
            <v>10</v>
          </cell>
          <cell r="K1100">
            <v>1450</v>
          </cell>
          <cell r="N1100">
            <v>0</v>
          </cell>
          <cell r="O1100">
            <v>145</v>
          </cell>
        </row>
        <row r="1101">
          <cell r="B1101" t="str">
            <v>ЕР-00004958</v>
          </cell>
          <cell r="C1101" t="str">
            <v>Прочие материалы цехового назначения</v>
          </cell>
          <cell r="D1101" t="str">
            <v>БУ</v>
          </cell>
          <cell r="E1101">
            <v>1</v>
          </cell>
          <cell r="F1101">
            <v>322.3</v>
          </cell>
          <cell r="J1101">
            <v>1</v>
          </cell>
          <cell r="K1101">
            <v>322.3</v>
          </cell>
          <cell r="N1101">
            <v>0</v>
          </cell>
          <cell r="O1101">
            <v>42.5</v>
          </cell>
        </row>
        <row r="1102">
          <cell r="B1102" t="str">
            <v>ЕР-00004960</v>
          </cell>
          <cell r="C1102" t="str">
            <v>Прочие материалы цехового назначения</v>
          </cell>
          <cell r="D1102" t="str">
            <v>БУ</v>
          </cell>
          <cell r="E1102">
            <v>5</v>
          </cell>
          <cell r="F1102">
            <v>83.34</v>
          </cell>
          <cell r="L1102">
            <v>5</v>
          </cell>
          <cell r="M1102">
            <v>83.34</v>
          </cell>
          <cell r="N1102">
            <v>-46.870000000000005</v>
          </cell>
          <cell r="O1102">
            <v>26.042000000000002</v>
          </cell>
        </row>
        <row r="1103">
          <cell r="B1103" t="str">
            <v>ЕР-00004961</v>
          </cell>
          <cell r="C1103" t="str">
            <v>Прочие материалы цехового назначения</v>
          </cell>
          <cell r="D1103" t="str">
            <v>БУ</v>
          </cell>
          <cell r="E1103">
            <v>20</v>
          </cell>
          <cell r="F1103">
            <v>500</v>
          </cell>
          <cell r="J1103">
            <v>20</v>
          </cell>
          <cell r="K1103">
            <v>500</v>
          </cell>
          <cell r="N1103">
            <v>0</v>
          </cell>
          <cell r="O1103">
            <v>32.5</v>
          </cell>
        </row>
        <row r="1104">
          <cell r="B1104" t="str">
            <v>ЕР-00017632</v>
          </cell>
          <cell r="C1104" t="str">
            <v>Прочие материалы цехового назначения</v>
          </cell>
          <cell r="D1104" t="str">
            <v>БУ</v>
          </cell>
          <cell r="H1104">
            <v>18</v>
          </cell>
          <cell r="I1104">
            <v>870</v>
          </cell>
          <cell r="J1104">
            <v>18</v>
          </cell>
          <cell r="K1104">
            <v>870</v>
          </cell>
          <cell r="N1104">
            <v>0</v>
          </cell>
          <cell r="O1104">
            <v>48.333333333333336</v>
          </cell>
        </row>
        <row r="1105">
          <cell r="B1105" t="str">
            <v>ЕР-00017633</v>
          </cell>
          <cell r="C1105" t="str">
            <v>Прочие материалы цехового назначения</v>
          </cell>
          <cell r="D1105" t="str">
            <v>БУ</v>
          </cell>
          <cell r="H1105">
            <v>6</v>
          </cell>
          <cell r="I1105">
            <v>545</v>
          </cell>
          <cell r="J1105">
            <v>6</v>
          </cell>
          <cell r="K1105">
            <v>545</v>
          </cell>
          <cell r="N1105">
            <v>0</v>
          </cell>
          <cell r="O1105">
            <v>90.833333333333329</v>
          </cell>
        </row>
        <row r="1106">
          <cell r="B1106" t="str">
            <v>ЕР-00017634</v>
          </cell>
          <cell r="C1106" t="str">
            <v>Прочие материалы цехового назначения</v>
          </cell>
          <cell r="D1106" t="str">
            <v>БУ</v>
          </cell>
          <cell r="H1106">
            <v>12</v>
          </cell>
          <cell r="I1106">
            <v>890</v>
          </cell>
          <cell r="J1106">
            <v>12</v>
          </cell>
          <cell r="K1106">
            <v>890</v>
          </cell>
          <cell r="N1106">
            <v>0</v>
          </cell>
          <cell r="O1106">
            <v>74.166666666666671</v>
          </cell>
        </row>
        <row r="1107">
          <cell r="B1107" t="str">
            <v>ЕР-00105980</v>
          </cell>
          <cell r="D1107" t="str">
            <v>БУ</v>
          </cell>
          <cell r="H1107">
            <v>5</v>
          </cell>
          <cell r="I1107">
            <v>20.83</v>
          </cell>
          <cell r="L1107">
            <v>5</v>
          </cell>
          <cell r="M1107">
            <v>20.83</v>
          </cell>
          <cell r="N1107">
            <v>0</v>
          </cell>
          <cell r="O1107">
            <v>4.1659999999999995</v>
          </cell>
        </row>
        <row r="1108">
          <cell r="B1108" t="str">
            <v>ЕР-00105984</v>
          </cell>
          <cell r="D1108" t="str">
            <v>БУ</v>
          </cell>
          <cell r="H1108">
            <v>9</v>
          </cell>
          <cell r="I1108">
            <v>95.84</v>
          </cell>
          <cell r="J1108">
            <v>4</v>
          </cell>
          <cell r="K1108">
            <v>66.67</v>
          </cell>
          <cell r="L1108">
            <v>5</v>
          </cell>
          <cell r="M1108">
            <v>29.17</v>
          </cell>
          <cell r="N1108">
            <v>0</v>
          </cell>
          <cell r="O1108">
            <v>5.8340000000000005</v>
          </cell>
        </row>
        <row r="1109">
          <cell r="B1109" t="str">
            <v>ЕР-00105810</v>
          </cell>
          <cell r="D1109" t="str">
            <v>БУ</v>
          </cell>
          <cell r="H1109">
            <v>2</v>
          </cell>
          <cell r="I1109">
            <v>405</v>
          </cell>
          <cell r="J1109">
            <v>2</v>
          </cell>
          <cell r="K1109">
            <v>405</v>
          </cell>
          <cell r="N1109">
            <v>0</v>
          </cell>
          <cell r="O1109">
            <v>202.5</v>
          </cell>
        </row>
        <row r="1110">
          <cell r="B1110" t="str">
            <v>ЕР-00004957</v>
          </cell>
          <cell r="C1110" t="str">
            <v>Прочие материалы цехового назначения</v>
          </cell>
          <cell r="D1110" t="str">
            <v>БУ</v>
          </cell>
          <cell r="E1110">
            <v>28</v>
          </cell>
          <cell r="F1110">
            <v>118.64</v>
          </cell>
          <cell r="L1110">
            <v>28</v>
          </cell>
          <cell r="M1110">
            <v>118.64</v>
          </cell>
          <cell r="N1110">
            <v>0</v>
          </cell>
          <cell r="O1110">
            <v>4.2371428571428575</v>
          </cell>
        </row>
        <row r="1111">
          <cell r="B1111" t="str">
            <v>ЕР-00015736</v>
          </cell>
          <cell r="C1111" t="str">
            <v>Прочие материалы цехового назначения</v>
          </cell>
          <cell r="D1111" t="str">
            <v>БУ</v>
          </cell>
          <cell r="H1111">
            <v>5</v>
          </cell>
          <cell r="I1111">
            <v>20.83</v>
          </cell>
          <cell r="L1111">
            <v>5</v>
          </cell>
          <cell r="M1111">
            <v>20.83</v>
          </cell>
          <cell r="N1111">
            <v>3.634761904761902</v>
          </cell>
          <cell r="O1111">
            <v>3.4390476190476189</v>
          </cell>
        </row>
        <row r="1112">
          <cell r="B1112" t="str">
            <v>ЕР-00015737</v>
          </cell>
          <cell r="C1112" t="str">
            <v>Прочие материалы цехового назначения</v>
          </cell>
          <cell r="D1112" t="str">
            <v>БУ</v>
          </cell>
          <cell r="E1112">
            <v>3</v>
          </cell>
          <cell r="F1112">
            <v>23.7</v>
          </cell>
          <cell r="H1112">
            <v>6</v>
          </cell>
          <cell r="I1112">
            <v>41.67</v>
          </cell>
          <cell r="J1112">
            <v>4</v>
          </cell>
          <cell r="K1112">
            <v>36.200000000000003</v>
          </cell>
          <cell r="L1112">
            <v>5</v>
          </cell>
          <cell r="M1112">
            <v>29.17</v>
          </cell>
          <cell r="N1112">
            <v>0</v>
          </cell>
          <cell r="O1112">
            <v>5.8340000000000005</v>
          </cell>
        </row>
        <row r="1113">
          <cell r="B1113" t="str">
            <v>ЕР-00015738</v>
          </cell>
          <cell r="C1113" t="str">
            <v>Прочие материалы цехового назначения</v>
          </cell>
          <cell r="D1113" t="str">
            <v>БУ</v>
          </cell>
          <cell r="H1113">
            <v>28</v>
          </cell>
          <cell r="I1113">
            <v>306.67</v>
          </cell>
          <cell r="J1113">
            <v>28</v>
          </cell>
          <cell r="K1113">
            <v>306.67</v>
          </cell>
          <cell r="N1113">
            <v>0</v>
          </cell>
          <cell r="O1113">
            <v>10.952500000000001</v>
          </cell>
        </row>
        <row r="1114">
          <cell r="B1114" t="str">
            <v>ЕР-00105301</v>
          </cell>
          <cell r="D1114" t="str">
            <v>БУ</v>
          </cell>
          <cell r="E1114">
            <v>6</v>
          </cell>
          <cell r="F1114">
            <v>18264.060000000001</v>
          </cell>
          <cell r="L1114">
            <v>6</v>
          </cell>
          <cell r="M1114">
            <v>18264.060000000001</v>
          </cell>
          <cell r="N1114">
            <v>0</v>
          </cell>
          <cell r="O1114">
            <v>3044.01</v>
          </cell>
        </row>
        <row r="1115">
          <cell r="B1115" t="str">
            <v>ЕР-00103401</v>
          </cell>
          <cell r="C1115" t="str">
            <v>Материалы на хознужды*</v>
          </cell>
          <cell r="D1115" t="str">
            <v>БУ</v>
          </cell>
          <cell r="H1115">
            <v>1</v>
          </cell>
          <cell r="I1115">
            <v>252.05</v>
          </cell>
          <cell r="J1115">
            <v>1</v>
          </cell>
          <cell r="K1115">
            <v>252.05</v>
          </cell>
          <cell r="N1115">
            <v>0</v>
          </cell>
          <cell r="O1115">
            <v>271.45999999999998</v>
          </cell>
        </row>
        <row r="1116">
          <cell r="B1116" t="str">
            <v>ЕР-00003274</v>
          </cell>
          <cell r="C1116" t="str">
            <v>Материалы на хознужды*</v>
          </cell>
          <cell r="D1116" t="str">
            <v>БУ</v>
          </cell>
          <cell r="E1116">
            <v>2</v>
          </cell>
          <cell r="F1116">
            <v>253.33</v>
          </cell>
          <cell r="J1116">
            <v>2</v>
          </cell>
          <cell r="K1116">
            <v>253.33</v>
          </cell>
          <cell r="N1116">
            <v>0</v>
          </cell>
          <cell r="O1116">
            <v>135</v>
          </cell>
        </row>
        <row r="1117">
          <cell r="B1117" t="str">
            <v>ЕР-00003276</v>
          </cell>
          <cell r="C1117" t="str">
            <v>Материалы на хознужды*</v>
          </cell>
          <cell r="D1117" t="str">
            <v>БУ</v>
          </cell>
          <cell r="H1117">
            <v>236</v>
          </cell>
          <cell r="I1117">
            <v>66496.44</v>
          </cell>
          <cell r="J1117">
            <v>232</v>
          </cell>
          <cell r="K1117">
            <v>65215.17</v>
          </cell>
          <cell r="L1117">
            <v>4</v>
          </cell>
          <cell r="M1117">
            <v>1281.27</v>
          </cell>
          <cell r="N1117">
            <v>-70.579756097560903</v>
          </cell>
          <cell r="O1117">
            <v>337.96243902439022</v>
          </cell>
        </row>
        <row r="1118">
          <cell r="B1118" t="str">
            <v>ЕР-00014646</v>
          </cell>
          <cell r="C1118" t="str">
            <v>Материалы на хознужды*</v>
          </cell>
          <cell r="D1118" t="str">
            <v>БУ</v>
          </cell>
          <cell r="E1118">
            <v>10</v>
          </cell>
          <cell r="F1118">
            <v>381.36</v>
          </cell>
          <cell r="L1118">
            <v>10</v>
          </cell>
          <cell r="M1118">
            <v>381.36</v>
          </cell>
          <cell r="N1118">
            <v>0</v>
          </cell>
          <cell r="O1118">
            <v>38.136000000000003</v>
          </cell>
        </row>
        <row r="1119">
          <cell r="B1119" t="str">
            <v>ЕР-00006194</v>
          </cell>
          <cell r="C1119" t="str">
            <v>Материалы на хознужды*</v>
          </cell>
          <cell r="D1119" t="str">
            <v>БУ</v>
          </cell>
          <cell r="E1119">
            <v>2</v>
          </cell>
          <cell r="F1119">
            <v>99.67</v>
          </cell>
          <cell r="H1119">
            <v>127</v>
          </cell>
          <cell r="I1119">
            <v>4217.1000000000004</v>
          </cell>
          <cell r="J1119">
            <v>79</v>
          </cell>
          <cell r="K1119">
            <v>3023.12</v>
          </cell>
          <cell r="L1119">
            <v>50</v>
          </cell>
          <cell r="M1119">
            <v>1293.6500000000001</v>
          </cell>
          <cell r="N1119">
            <v>-7.8947368419903796E-3</v>
          </cell>
          <cell r="O1119">
            <v>25.873157894736842</v>
          </cell>
        </row>
        <row r="1120">
          <cell r="B1120" t="str">
            <v>ЕР-00002473</v>
          </cell>
          <cell r="C1120" t="str">
            <v>Прочие материалы цехового назначения</v>
          </cell>
          <cell r="D1120" t="str">
            <v>БУ</v>
          </cell>
          <cell r="H1120">
            <v>1</v>
          </cell>
          <cell r="I1120">
            <v>41.67</v>
          </cell>
          <cell r="J1120">
            <v>1</v>
          </cell>
          <cell r="K1120">
            <v>41.67</v>
          </cell>
          <cell r="N1120">
            <v>0</v>
          </cell>
          <cell r="O1120">
            <v>41.67</v>
          </cell>
        </row>
        <row r="1121">
          <cell r="B1121" t="str">
            <v>ЕР-00004406</v>
          </cell>
          <cell r="C1121" t="str">
            <v>Сырье, материалы и запасные части на ремонт хозспособом</v>
          </cell>
          <cell r="D1121" t="str">
            <v>БУ</v>
          </cell>
          <cell r="E1121">
            <v>0.9</v>
          </cell>
          <cell r="F1121">
            <v>483.65</v>
          </cell>
          <cell r="H1121">
            <v>6</v>
          </cell>
          <cell r="I1121">
            <v>4083.33</v>
          </cell>
          <cell r="J1121">
            <v>5.5</v>
          </cell>
          <cell r="K1121">
            <v>3555.03</v>
          </cell>
          <cell r="L1121">
            <v>1.4</v>
          </cell>
          <cell r="M1121">
            <v>1011.95</v>
          </cell>
          <cell r="N1121">
            <v>79.633125000000064</v>
          </cell>
          <cell r="O1121">
            <v>665.94062500000007</v>
          </cell>
        </row>
        <row r="1122">
          <cell r="B1122" t="str">
            <v>ЕР-00004407</v>
          </cell>
          <cell r="C1122" t="str">
            <v>Прочие материалы цехового назначения</v>
          </cell>
          <cell r="D1122" t="str">
            <v>БУ</v>
          </cell>
          <cell r="E1122">
            <v>1.5</v>
          </cell>
          <cell r="F1122">
            <v>759.58</v>
          </cell>
          <cell r="J1122">
            <v>1</v>
          </cell>
          <cell r="K1122">
            <v>506.39</v>
          </cell>
          <cell r="L1122">
            <v>0.5</v>
          </cell>
          <cell r="M1122">
            <v>253.19</v>
          </cell>
          <cell r="N1122">
            <v>-115.30545454545455</v>
          </cell>
          <cell r="O1122">
            <v>736.9909090909091</v>
          </cell>
        </row>
        <row r="1123">
          <cell r="B1123" t="str">
            <v>ЕР-00004411</v>
          </cell>
          <cell r="C1123" t="str">
            <v>Прочие материалы цехового назначения</v>
          </cell>
          <cell r="D1123" t="str">
            <v>БУ</v>
          </cell>
          <cell r="H1123">
            <v>6</v>
          </cell>
          <cell r="I1123">
            <v>5006.67</v>
          </cell>
          <cell r="J1123">
            <v>5.5</v>
          </cell>
          <cell r="K1123">
            <v>4577.1400000000003</v>
          </cell>
          <cell r="L1123">
            <v>0.5</v>
          </cell>
          <cell r="M1123">
            <v>429.53</v>
          </cell>
          <cell r="N1123">
            <v>96.264337349397579</v>
          </cell>
          <cell r="O1123">
            <v>666.53132530120479</v>
          </cell>
        </row>
        <row r="1124">
          <cell r="B1124" t="str">
            <v>ЕР-00004412</v>
          </cell>
          <cell r="C1124" t="str">
            <v>Сырье, материалы и запасные части на ремонт хозспособом</v>
          </cell>
          <cell r="D1124" t="str">
            <v>БУ</v>
          </cell>
          <cell r="E1124">
            <v>3.5</v>
          </cell>
          <cell r="F1124">
            <v>1621.82</v>
          </cell>
          <cell r="H1124">
            <v>4</v>
          </cell>
          <cell r="I1124">
            <v>2368.34</v>
          </cell>
          <cell r="J1124">
            <v>6.3</v>
          </cell>
          <cell r="K1124">
            <v>3274.06</v>
          </cell>
          <cell r="L1124">
            <v>1.2</v>
          </cell>
          <cell r="M1124">
            <v>716.1</v>
          </cell>
          <cell r="N1124">
            <v>9.1220000000000709</v>
          </cell>
          <cell r="O1124">
            <v>589.14833333333331</v>
          </cell>
        </row>
        <row r="1125">
          <cell r="B1125" t="str">
            <v>ЕР-00004414</v>
          </cell>
          <cell r="C1125" t="str">
            <v>Сырье, материалы и запасные части на ремонт хозспособом</v>
          </cell>
          <cell r="D1125" t="str">
            <v>БУ</v>
          </cell>
          <cell r="E1125">
            <v>2.5</v>
          </cell>
          <cell r="F1125">
            <v>1145.83</v>
          </cell>
          <cell r="H1125">
            <v>8</v>
          </cell>
          <cell r="I1125">
            <v>5366.67</v>
          </cell>
          <cell r="J1125">
            <v>10.5</v>
          </cell>
          <cell r="K1125">
            <v>6512.5</v>
          </cell>
          <cell r="N1125">
            <v>0</v>
          </cell>
          <cell r="O1125">
            <v>403</v>
          </cell>
        </row>
        <row r="1126">
          <cell r="B1126" t="str">
            <v>ЕР-00004415</v>
          </cell>
          <cell r="C1126" t="str">
            <v>Сырье, материалы и запасные части на ремонт хозспособом</v>
          </cell>
          <cell r="D1126" t="str">
            <v>БУ</v>
          </cell>
          <cell r="E1126">
            <v>4.9000000000000004</v>
          </cell>
          <cell r="F1126">
            <v>1457.54</v>
          </cell>
          <cell r="J1126">
            <v>2.1</v>
          </cell>
          <cell r="K1126">
            <v>624.66</v>
          </cell>
          <cell r="L1126">
            <v>2.8</v>
          </cell>
          <cell r="M1126">
            <v>832.88</v>
          </cell>
          <cell r="N1126">
            <v>-7.9999999999245119E-3</v>
          </cell>
          <cell r="O1126">
            <v>297.45999999999998</v>
          </cell>
        </row>
        <row r="1127">
          <cell r="B1127" t="str">
            <v>ЕР-00004417</v>
          </cell>
          <cell r="C1127" t="str">
            <v>Сырье, материалы и запасные части на ремонт хозспособом</v>
          </cell>
          <cell r="D1127" t="str">
            <v>БУ</v>
          </cell>
          <cell r="E1127">
            <v>9.1999999999999993</v>
          </cell>
          <cell r="F1127">
            <v>2884.74</v>
          </cell>
          <cell r="J1127">
            <v>0.3</v>
          </cell>
          <cell r="K1127">
            <v>94.07</v>
          </cell>
          <cell r="L1127">
            <v>8.9</v>
          </cell>
          <cell r="M1127">
            <v>2790.67</v>
          </cell>
          <cell r="N1127">
            <v>0</v>
          </cell>
          <cell r="O1127">
            <v>313.55842696629213</v>
          </cell>
        </row>
        <row r="1128">
          <cell r="B1128" t="str">
            <v>ЕР-00004418</v>
          </cell>
          <cell r="C1128" t="str">
            <v>Сырье, материалы и запасные части на ремонт хозспособом</v>
          </cell>
          <cell r="D1128" t="str">
            <v>БУ</v>
          </cell>
          <cell r="E1128">
            <v>5.8</v>
          </cell>
          <cell r="F1128">
            <v>2116.8200000000002</v>
          </cell>
          <cell r="J1128">
            <v>2.5</v>
          </cell>
          <cell r="K1128">
            <v>912.42</v>
          </cell>
          <cell r="L1128">
            <v>3.3</v>
          </cell>
          <cell r="M1128">
            <v>1204.4000000000001</v>
          </cell>
          <cell r="N1128">
            <v>3.2000000000152795E-2</v>
          </cell>
          <cell r="O1128">
            <v>364.96</v>
          </cell>
        </row>
        <row r="1129">
          <cell r="B1129" t="str">
            <v>ЕР-00004375</v>
          </cell>
          <cell r="C1129" t="str">
            <v>Сырье, материалы и запасные части на ремонт хозспособом</v>
          </cell>
          <cell r="D1129" t="str">
            <v>БУ</v>
          </cell>
          <cell r="E1129">
            <v>10</v>
          </cell>
          <cell r="F1129">
            <v>5084.7</v>
          </cell>
          <cell r="L1129">
            <v>10</v>
          </cell>
          <cell r="M1129">
            <v>5084.7</v>
          </cell>
          <cell r="N1129">
            <v>0</v>
          </cell>
          <cell r="O1129">
            <v>508.46999999999997</v>
          </cell>
        </row>
        <row r="1130">
          <cell r="B1130" t="str">
            <v>ЕР-00011143</v>
          </cell>
          <cell r="C1130" t="str">
            <v>Сырье, материалы и запасные части на ремонт хозспособом</v>
          </cell>
          <cell r="D1130" t="str">
            <v>БУ</v>
          </cell>
          <cell r="E1130">
            <v>9.9499999999999993</v>
          </cell>
          <cell r="F1130">
            <v>4317.3</v>
          </cell>
          <cell r="L1130">
            <v>9.9499999999999993</v>
          </cell>
          <cell r="M1130">
            <v>4317.3</v>
          </cell>
          <cell r="N1130">
            <v>0</v>
          </cell>
          <cell r="O1130">
            <v>433.89949748743726</v>
          </cell>
        </row>
        <row r="1131">
          <cell r="B1131" t="str">
            <v>ЕР-00011144</v>
          </cell>
          <cell r="C1131" t="str">
            <v>Сырье, материалы и запасные части на ремонт хозспособом</v>
          </cell>
          <cell r="D1131" t="str">
            <v>БУ</v>
          </cell>
          <cell r="E1131">
            <v>15.94</v>
          </cell>
          <cell r="F1131">
            <v>7213.53</v>
          </cell>
          <cell r="J1131">
            <v>6</v>
          </cell>
          <cell r="K1131">
            <v>2715.26</v>
          </cell>
          <cell r="L1131">
            <v>9.94</v>
          </cell>
          <cell r="M1131">
            <v>4498.2700000000004</v>
          </cell>
          <cell r="N1131">
            <v>0</v>
          </cell>
          <cell r="O1131">
            <v>452.54225352112684</v>
          </cell>
        </row>
        <row r="1132">
          <cell r="B1132" t="str">
            <v>ЕР-00101451</v>
          </cell>
          <cell r="C1132" t="str">
            <v>Сырье, материалы и запасные части на ремонт хозспособом</v>
          </cell>
          <cell r="D1132" t="str">
            <v>БУ</v>
          </cell>
          <cell r="E1132">
            <v>1.6</v>
          </cell>
          <cell r="F1132">
            <v>7248</v>
          </cell>
          <cell r="H1132">
            <v>1</v>
          </cell>
          <cell r="I1132">
            <v>7650</v>
          </cell>
          <cell r="J1132">
            <v>1.8</v>
          </cell>
          <cell r="K1132">
            <v>9610</v>
          </cell>
          <cell r="L1132">
            <v>0.8</v>
          </cell>
          <cell r="M1132">
            <v>5288</v>
          </cell>
          <cell r="N1132">
            <v>925.51771428571465</v>
          </cell>
          <cell r="O1132">
            <v>5453.1028571428569</v>
          </cell>
        </row>
        <row r="1133">
          <cell r="B1133" t="str">
            <v>ЕР-00004395</v>
          </cell>
          <cell r="C1133" t="str">
            <v>Сырье, материалы и запасные части на ремонт хозспособом</v>
          </cell>
          <cell r="D1133" t="str">
            <v>БУ</v>
          </cell>
          <cell r="E1133">
            <v>1</v>
          </cell>
          <cell r="F1133">
            <v>1833.33</v>
          </cell>
          <cell r="J1133">
            <v>0.4</v>
          </cell>
          <cell r="K1133">
            <v>733.33</v>
          </cell>
          <cell r="L1133">
            <v>0.6</v>
          </cell>
          <cell r="M1133">
            <v>1100</v>
          </cell>
          <cell r="N1133">
            <v>0</v>
          </cell>
          <cell r="O1133">
            <v>1833.3333333333335</v>
          </cell>
        </row>
        <row r="1134">
          <cell r="B1134" t="str">
            <v>ЕР-00004396</v>
          </cell>
          <cell r="C1134" t="str">
            <v>Сырье, материалы и запасные части на ремонт хозспособом</v>
          </cell>
          <cell r="D1134" t="str">
            <v>БУ</v>
          </cell>
          <cell r="E1134">
            <v>6.9</v>
          </cell>
          <cell r="F1134">
            <v>14261.36</v>
          </cell>
          <cell r="H1134">
            <v>13</v>
          </cell>
          <cell r="I1134">
            <v>27850</v>
          </cell>
          <cell r="J1134">
            <v>16</v>
          </cell>
          <cell r="K1134">
            <v>34074.550000000003</v>
          </cell>
          <cell r="L1134">
            <v>3.9</v>
          </cell>
          <cell r="M1134">
            <v>8036.81</v>
          </cell>
          <cell r="N1134">
            <v>954.67325000000073</v>
          </cell>
          <cell r="O1134">
            <v>1815.9324999999999</v>
          </cell>
        </row>
        <row r="1135">
          <cell r="B1135" t="str">
            <v>ЕР-00004380</v>
          </cell>
          <cell r="C1135" t="str">
            <v>Сырье, материалы и запасные части на ремонт хозспособом</v>
          </cell>
          <cell r="D1135" t="str">
            <v>БУ</v>
          </cell>
          <cell r="E1135">
            <v>6.94</v>
          </cell>
          <cell r="F1135">
            <v>15310.42</v>
          </cell>
          <cell r="H1135">
            <v>38</v>
          </cell>
          <cell r="I1135">
            <v>83120.83</v>
          </cell>
          <cell r="J1135">
            <v>38.299999999999997</v>
          </cell>
          <cell r="K1135">
            <v>86326.41</v>
          </cell>
          <cell r="L1135">
            <v>6.64</v>
          </cell>
          <cell r="M1135">
            <v>12104.84</v>
          </cell>
          <cell r="N1135">
            <v>987.10066666666717</v>
          </cell>
          <cell r="O1135">
            <v>1674.3583333333333</v>
          </cell>
        </row>
        <row r="1136">
          <cell r="B1136" t="str">
            <v>ЕР-00004381</v>
          </cell>
          <cell r="C1136" t="str">
            <v>Сырье, материалы и запасные части на ремонт хозспособом</v>
          </cell>
          <cell r="D1136" t="str">
            <v>БУ</v>
          </cell>
          <cell r="E1136">
            <v>11.1</v>
          </cell>
          <cell r="F1136">
            <v>24441.88</v>
          </cell>
          <cell r="H1136">
            <v>49</v>
          </cell>
          <cell r="I1136">
            <v>103408.33</v>
          </cell>
          <cell r="J1136">
            <v>48</v>
          </cell>
          <cell r="K1136">
            <v>106242.66</v>
          </cell>
          <cell r="L1136">
            <v>12.1</v>
          </cell>
          <cell r="M1136">
            <v>21607.55</v>
          </cell>
          <cell r="N1136">
            <v>1381.0755405405398</v>
          </cell>
          <cell r="O1136">
            <v>1671.6094594594595</v>
          </cell>
        </row>
        <row r="1137">
          <cell r="B1137" t="str">
            <v>ЕР-00004383</v>
          </cell>
          <cell r="C1137" t="str">
            <v>Сырье, материалы и запасные части на ремонт хозспособом</v>
          </cell>
          <cell r="D1137" t="str">
            <v>БУ</v>
          </cell>
          <cell r="E1137">
            <v>15.6</v>
          </cell>
          <cell r="F1137">
            <v>32917.01</v>
          </cell>
          <cell r="H1137">
            <v>47</v>
          </cell>
          <cell r="I1137">
            <v>104150</v>
          </cell>
          <cell r="J1137">
            <v>47.7</v>
          </cell>
          <cell r="K1137">
            <v>105451.72</v>
          </cell>
          <cell r="L1137">
            <v>14.9</v>
          </cell>
          <cell r="M1137">
            <v>31615.29</v>
          </cell>
          <cell r="N1137">
            <v>4638.354494382027</v>
          </cell>
          <cell r="O1137">
            <v>1810.5325842696627</v>
          </cell>
        </row>
        <row r="1138">
          <cell r="B1138" t="str">
            <v>ЕР-00004384</v>
          </cell>
          <cell r="C1138" t="str">
            <v>Сырье, материалы и запасные части на ремонт хозспособом</v>
          </cell>
          <cell r="D1138" t="str">
            <v>БУ</v>
          </cell>
          <cell r="E1138">
            <v>10.7</v>
          </cell>
          <cell r="F1138">
            <v>23495.47</v>
          </cell>
          <cell r="H1138">
            <v>82</v>
          </cell>
          <cell r="I1138">
            <v>175441.67</v>
          </cell>
          <cell r="J1138">
            <v>82.8</v>
          </cell>
          <cell r="K1138">
            <v>182327.01</v>
          </cell>
          <cell r="L1138">
            <v>9.9</v>
          </cell>
          <cell r="M1138">
            <v>16610.13</v>
          </cell>
          <cell r="N1138">
            <v>407.39400000000023</v>
          </cell>
          <cell r="O1138">
            <v>1636.64</v>
          </cell>
        </row>
        <row r="1139">
          <cell r="B1139" t="str">
            <v>ЕР-00004385</v>
          </cell>
          <cell r="C1139" t="str">
            <v>Сырье, материалы и запасные части на ремонт хозспособом</v>
          </cell>
          <cell r="D1139" t="str">
            <v>БУ</v>
          </cell>
          <cell r="E1139">
            <v>5</v>
          </cell>
          <cell r="F1139">
            <v>9110.17</v>
          </cell>
          <cell r="L1139">
            <v>5</v>
          </cell>
          <cell r="M1139">
            <v>9110.17</v>
          </cell>
          <cell r="N1139">
            <v>0</v>
          </cell>
          <cell r="O1139">
            <v>1822.0340000000001</v>
          </cell>
        </row>
        <row r="1140">
          <cell r="B1140" t="str">
            <v>ЕР-00004387</v>
          </cell>
          <cell r="C1140" t="str">
            <v>Сырье, материалы и запасные части на ремонт хозспособом</v>
          </cell>
          <cell r="D1140" t="str">
            <v>БУ</v>
          </cell>
          <cell r="E1140">
            <v>11.6</v>
          </cell>
          <cell r="F1140">
            <v>24134.74</v>
          </cell>
          <cell r="H1140">
            <v>26</v>
          </cell>
          <cell r="I1140">
            <v>54700</v>
          </cell>
          <cell r="J1140">
            <v>35.9</v>
          </cell>
          <cell r="K1140">
            <v>75385.81</v>
          </cell>
          <cell r="L1140">
            <v>1.7</v>
          </cell>
          <cell r="M1140">
            <v>3448.93</v>
          </cell>
          <cell r="N1140">
            <v>632.65388349514569</v>
          </cell>
          <cell r="O1140">
            <v>1656.6330097087377</v>
          </cell>
        </row>
        <row r="1141">
          <cell r="B1141" t="str">
            <v>ЕР-00004389</v>
          </cell>
          <cell r="C1141" t="str">
            <v>Сырье, материалы и запасные части на ремонт хозспособом</v>
          </cell>
          <cell r="D1141" t="str">
            <v>БУ</v>
          </cell>
          <cell r="E1141">
            <v>13.3</v>
          </cell>
          <cell r="F1141">
            <v>30247.13</v>
          </cell>
          <cell r="H1141">
            <v>7</v>
          </cell>
          <cell r="I1141">
            <v>14650</v>
          </cell>
          <cell r="J1141">
            <v>18.399999999999999</v>
          </cell>
          <cell r="K1141">
            <v>40829.53</v>
          </cell>
          <cell r="L1141">
            <v>1.9</v>
          </cell>
          <cell r="M1141">
            <v>4067.6</v>
          </cell>
          <cell r="N1141">
            <v>843.83199999999988</v>
          </cell>
          <cell r="O1141">
            <v>1696.72</v>
          </cell>
        </row>
        <row r="1142">
          <cell r="B1142" t="str">
            <v>ЕР-00004390</v>
          </cell>
          <cell r="C1142" t="str">
            <v>Сырье, материалы и запасные части на ремонт хозспособом</v>
          </cell>
          <cell r="D1142" t="str">
            <v>БУ</v>
          </cell>
          <cell r="E1142">
            <v>6.4</v>
          </cell>
          <cell r="F1142">
            <v>12644.96</v>
          </cell>
          <cell r="H1142">
            <v>29</v>
          </cell>
          <cell r="I1142">
            <v>60658.33</v>
          </cell>
          <cell r="J1142">
            <v>20.399999999999999</v>
          </cell>
          <cell r="K1142">
            <v>48478.29</v>
          </cell>
          <cell r="L1142">
            <v>15</v>
          </cell>
          <cell r="M1142">
            <v>24825</v>
          </cell>
          <cell r="N1142">
            <v>91.736842105266987</v>
          </cell>
          <cell r="O1142">
            <v>1648.8842105263157</v>
          </cell>
        </row>
        <row r="1143">
          <cell r="B1143" t="str">
            <v>ЕР-00004391</v>
          </cell>
          <cell r="C1143" t="str">
            <v>Сырье, материалы и запасные части на ремонт хозспособом</v>
          </cell>
          <cell r="D1143" t="str">
            <v>БУ</v>
          </cell>
          <cell r="E1143">
            <v>18</v>
          </cell>
          <cell r="F1143">
            <v>39859</v>
          </cell>
          <cell r="H1143">
            <v>17</v>
          </cell>
          <cell r="I1143">
            <v>31700</v>
          </cell>
          <cell r="J1143">
            <v>21.4</v>
          </cell>
          <cell r="K1143">
            <v>47653.29</v>
          </cell>
          <cell r="L1143">
            <v>13.6</v>
          </cell>
          <cell r="M1143">
            <v>23905.71</v>
          </cell>
          <cell r="N1143">
            <v>636.3650000000016</v>
          </cell>
          <cell r="O1143">
            <v>1710.9812499999998</v>
          </cell>
        </row>
        <row r="1144">
          <cell r="B1144" t="str">
            <v>ЕР-00004392</v>
          </cell>
          <cell r="C1144" t="str">
            <v>Сырье, материалы и запасные части на ремонт хозспособом</v>
          </cell>
          <cell r="D1144" t="str">
            <v>БУ</v>
          </cell>
          <cell r="E1144">
            <v>5</v>
          </cell>
          <cell r="F1144">
            <v>9110.17</v>
          </cell>
          <cell r="L1144">
            <v>5</v>
          </cell>
          <cell r="M1144">
            <v>9110.17</v>
          </cell>
          <cell r="N1144">
            <v>0</v>
          </cell>
          <cell r="O1144">
            <v>1822.0340000000001</v>
          </cell>
        </row>
        <row r="1145">
          <cell r="B1145" t="str">
            <v>ЕР-00104573</v>
          </cell>
          <cell r="D1145" t="str">
            <v>БУ</v>
          </cell>
          <cell r="E1145">
            <v>12</v>
          </cell>
          <cell r="F1145">
            <v>36200</v>
          </cell>
          <cell r="J1145">
            <v>12</v>
          </cell>
          <cell r="K1145">
            <v>36200</v>
          </cell>
          <cell r="N1145">
            <v>0</v>
          </cell>
          <cell r="O1145">
            <v>1625</v>
          </cell>
        </row>
        <row r="1146">
          <cell r="B1146" t="str">
            <v>ЕР-00004398</v>
          </cell>
          <cell r="C1146" t="str">
            <v>Сырье, материалы и запасные части на ремонт хозспособом</v>
          </cell>
          <cell r="D1146" t="str">
            <v>БУ</v>
          </cell>
          <cell r="E1146">
            <v>6.4</v>
          </cell>
          <cell r="F1146">
            <v>12695.01</v>
          </cell>
          <cell r="H1146">
            <v>7</v>
          </cell>
          <cell r="I1146">
            <v>14150</v>
          </cell>
          <cell r="J1146">
            <v>12.2</v>
          </cell>
          <cell r="K1146">
            <v>24468.12</v>
          </cell>
          <cell r="L1146">
            <v>1.2</v>
          </cell>
          <cell r="M1146">
            <v>2376.89</v>
          </cell>
          <cell r="N1146">
            <v>344.26714285714274</v>
          </cell>
          <cell r="O1146">
            <v>1693.8523809523811</v>
          </cell>
        </row>
        <row r="1147">
          <cell r="B1147" t="str">
            <v>ЕР-00004402</v>
          </cell>
          <cell r="C1147" t="str">
            <v>Сырье, материалы и запасные части на ремонт хозспособом</v>
          </cell>
          <cell r="D1147" t="str">
            <v>БУ</v>
          </cell>
          <cell r="H1147">
            <v>4</v>
          </cell>
          <cell r="I1147">
            <v>9800</v>
          </cell>
          <cell r="J1147">
            <v>3.6</v>
          </cell>
          <cell r="K1147">
            <v>8820</v>
          </cell>
          <cell r="L1147">
            <v>0.4</v>
          </cell>
          <cell r="M1147">
            <v>980</v>
          </cell>
          <cell r="N1147">
            <v>0</v>
          </cell>
          <cell r="O1147">
            <v>2450</v>
          </cell>
        </row>
        <row r="1148">
          <cell r="B1148" t="str">
            <v>ЕР-00004404</v>
          </cell>
          <cell r="C1148" t="str">
            <v>Сырье, материалы и запасные части на ремонт хозспособом</v>
          </cell>
          <cell r="D1148" t="str">
            <v>БУ</v>
          </cell>
          <cell r="H1148">
            <v>1</v>
          </cell>
          <cell r="I1148">
            <v>2450</v>
          </cell>
          <cell r="J1148">
            <v>0.5</v>
          </cell>
          <cell r="K1148">
            <v>1225</v>
          </cell>
          <cell r="L1148">
            <v>0.5</v>
          </cell>
          <cell r="M1148">
            <v>1225</v>
          </cell>
          <cell r="N1148">
            <v>0</v>
          </cell>
          <cell r="O1148">
            <v>2450</v>
          </cell>
        </row>
        <row r="1149">
          <cell r="B1149" t="str">
            <v>ЕР-00004377</v>
          </cell>
          <cell r="C1149" t="str">
            <v>Сырье, материалы и запасные части на ремонт хозспособом</v>
          </cell>
          <cell r="D1149" t="str">
            <v>БУ</v>
          </cell>
          <cell r="E1149">
            <v>32.99</v>
          </cell>
          <cell r="F1149">
            <v>11766.33</v>
          </cell>
          <cell r="L1149">
            <v>32.99</v>
          </cell>
          <cell r="M1149">
            <v>11766.33</v>
          </cell>
          <cell r="N1149">
            <v>0</v>
          </cell>
          <cell r="O1149">
            <v>356.66353440436495</v>
          </cell>
        </row>
        <row r="1150">
          <cell r="B1150" t="str">
            <v>ЕР-00006313</v>
          </cell>
          <cell r="C1150" t="str">
            <v>Сырье, материалы и запасные части на ремонт хозспособом</v>
          </cell>
          <cell r="D1150" t="str">
            <v>БУ</v>
          </cell>
          <cell r="E1150">
            <v>10.9</v>
          </cell>
          <cell r="F1150">
            <v>2955.93</v>
          </cell>
          <cell r="L1150">
            <v>10.9</v>
          </cell>
          <cell r="M1150">
            <v>2955.93</v>
          </cell>
          <cell r="N1150">
            <v>0</v>
          </cell>
          <cell r="O1150">
            <v>271.18623853211005</v>
          </cell>
        </row>
        <row r="1151">
          <cell r="B1151" t="str">
            <v>ЕР-00006312</v>
          </cell>
          <cell r="C1151" t="str">
            <v>Сырье, материалы и запасные части на ремонт хозспособом</v>
          </cell>
          <cell r="D1151" t="str">
            <v>БУ</v>
          </cell>
          <cell r="E1151">
            <v>41.5</v>
          </cell>
          <cell r="F1151">
            <v>16561.45</v>
          </cell>
          <cell r="L1151">
            <v>41.5</v>
          </cell>
          <cell r="M1151">
            <v>16561.45</v>
          </cell>
          <cell r="N1151">
            <v>0</v>
          </cell>
          <cell r="O1151">
            <v>399.07108433734942</v>
          </cell>
        </row>
        <row r="1152">
          <cell r="B1152" t="str">
            <v>ЕР-00006314</v>
          </cell>
          <cell r="C1152" t="str">
            <v>Сырье, материалы и запасные части на ремонт хозспособом</v>
          </cell>
          <cell r="D1152" t="str">
            <v>БУ</v>
          </cell>
          <cell r="E1152">
            <v>8.68</v>
          </cell>
          <cell r="F1152">
            <v>2353.9</v>
          </cell>
          <cell r="L1152">
            <v>8.68</v>
          </cell>
          <cell r="M1152">
            <v>2353.9</v>
          </cell>
          <cell r="N1152">
            <v>0</v>
          </cell>
          <cell r="O1152">
            <v>271.18663594470047</v>
          </cell>
        </row>
        <row r="1153">
          <cell r="B1153" t="str">
            <v>ЕР-00004376</v>
          </cell>
          <cell r="C1153" t="str">
            <v>Сырье, материалы и запасные части на ремонт хозспособом</v>
          </cell>
          <cell r="D1153" t="str">
            <v>БУ</v>
          </cell>
          <cell r="E1153">
            <v>39.6</v>
          </cell>
          <cell r="F1153">
            <v>13108.22</v>
          </cell>
          <cell r="L1153">
            <v>39.6</v>
          </cell>
          <cell r="M1153">
            <v>13108.22</v>
          </cell>
          <cell r="N1153">
            <v>0</v>
          </cell>
          <cell r="O1153">
            <v>331.01565656565651</v>
          </cell>
        </row>
        <row r="1154">
          <cell r="B1154" t="str">
            <v>ЕР-00006322</v>
          </cell>
          <cell r="C1154" t="str">
            <v>Сырье, материалы и запасные части на ремонт хозспособом</v>
          </cell>
          <cell r="D1154" t="str">
            <v>БУ</v>
          </cell>
          <cell r="E1154">
            <v>19.100000000000001</v>
          </cell>
          <cell r="F1154">
            <v>12178.16</v>
          </cell>
          <cell r="L1154">
            <v>19.100000000000001</v>
          </cell>
          <cell r="M1154">
            <v>12178.16</v>
          </cell>
          <cell r="N1154">
            <v>0</v>
          </cell>
          <cell r="O1154">
            <v>637.59999999999991</v>
          </cell>
        </row>
        <row r="1155">
          <cell r="B1155" t="str">
            <v>ЕР-00004372</v>
          </cell>
          <cell r="C1155" t="str">
            <v>Сырье, материалы и запасные части на ремонт хозспособом</v>
          </cell>
          <cell r="D1155" t="str">
            <v>БУ</v>
          </cell>
          <cell r="E1155">
            <v>12.25</v>
          </cell>
          <cell r="F1155">
            <v>3322.03</v>
          </cell>
          <cell r="L1155">
            <v>12.25</v>
          </cell>
          <cell r="M1155">
            <v>3322.03</v>
          </cell>
          <cell r="N1155">
            <v>0</v>
          </cell>
          <cell r="O1155">
            <v>271.18612244897963</v>
          </cell>
        </row>
        <row r="1156">
          <cell r="B1156" t="str">
            <v>ЕР-00004373</v>
          </cell>
          <cell r="C1156" t="str">
            <v>Сырье, материалы и запасные части на ремонт хозспособом</v>
          </cell>
          <cell r="D1156" t="str">
            <v>БУ</v>
          </cell>
          <cell r="E1156">
            <v>15</v>
          </cell>
          <cell r="F1156">
            <v>4067.8</v>
          </cell>
          <cell r="L1156">
            <v>15</v>
          </cell>
          <cell r="M1156">
            <v>4067.8</v>
          </cell>
          <cell r="N1156">
            <v>0</v>
          </cell>
          <cell r="O1156">
            <v>271.18666666666667</v>
          </cell>
        </row>
        <row r="1157">
          <cell r="B1157" t="str">
            <v>ЕР-00000958</v>
          </cell>
          <cell r="C1157" t="str">
            <v>Канцелярские товары*</v>
          </cell>
          <cell r="D1157" t="str">
            <v>БУ</v>
          </cell>
          <cell r="H1157">
            <v>107</v>
          </cell>
          <cell r="I1157">
            <v>28313.14</v>
          </cell>
          <cell r="J1157">
            <v>105</v>
          </cell>
          <cell r="K1157">
            <v>27768.12</v>
          </cell>
          <cell r="L1157">
            <v>2</v>
          </cell>
          <cell r="M1157">
            <v>545.02</v>
          </cell>
          <cell r="N1157">
            <v>412.38755555555554</v>
          </cell>
          <cell r="O1157">
            <v>66.316222222222223</v>
          </cell>
        </row>
        <row r="1158">
          <cell r="B1158" t="str">
            <v>ЕР-00106096</v>
          </cell>
          <cell r="D1158" t="str">
            <v>БУ</v>
          </cell>
          <cell r="H1158">
            <v>40</v>
          </cell>
          <cell r="I1158">
            <v>141200</v>
          </cell>
          <cell r="J1158">
            <v>40</v>
          </cell>
          <cell r="K1158">
            <v>141200</v>
          </cell>
          <cell r="N1158">
            <v>0</v>
          </cell>
          <cell r="O1158">
            <v>3530</v>
          </cell>
        </row>
        <row r="1159">
          <cell r="B1159" t="str">
            <v>ЕР-00000960</v>
          </cell>
          <cell r="C1159" t="str">
            <v>Канцелярские товары*</v>
          </cell>
          <cell r="D1159" t="str">
            <v>БУ</v>
          </cell>
          <cell r="H1159">
            <v>29</v>
          </cell>
          <cell r="I1159">
            <v>6639.06</v>
          </cell>
          <cell r="J1159">
            <v>29</v>
          </cell>
          <cell r="K1159">
            <v>6639.06</v>
          </cell>
          <cell r="N1159">
            <v>0</v>
          </cell>
          <cell r="O1159">
            <v>110.83344827586207</v>
          </cell>
        </row>
        <row r="1160">
          <cell r="B1160" t="str">
            <v>ЕР-00103779</v>
          </cell>
          <cell r="D1160" t="str">
            <v>БУ</v>
          </cell>
          <cell r="H1160">
            <v>2</v>
          </cell>
          <cell r="I1160">
            <v>177.25</v>
          </cell>
          <cell r="J1160">
            <v>2</v>
          </cell>
          <cell r="K1160">
            <v>177.25</v>
          </cell>
          <cell r="N1160">
            <v>0</v>
          </cell>
          <cell r="O1160">
            <v>88.625</v>
          </cell>
        </row>
        <row r="1161">
          <cell r="B1161" t="str">
            <v>ЕР-00102123</v>
          </cell>
          <cell r="C1161" t="str">
            <v>Канцелярские товары*</v>
          </cell>
          <cell r="D1161" t="str">
            <v>БУ</v>
          </cell>
          <cell r="E1161">
            <v>5</v>
          </cell>
          <cell r="F1161">
            <v>1820.83</v>
          </cell>
          <cell r="L1161">
            <v>5</v>
          </cell>
          <cell r="M1161">
            <v>1820.83</v>
          </cell>
          <cell r="N1161">
            <v>0</v>
          </cell>
          <cell r="O1161">
            <v>364.166</v>
          </cell>
        </row>
        <row r="1162">
          <cell r="B1162" t="str">
            <v>ЕР-00000962</v>
          </cell>
          <cell r="C1162" t="str">
            <v>Канцелярские товары*</v>
          </cell>
          <cell r="D1162" t="str">
            <v>БУ</v>
          </cell>
          <cell r="H1162">
            <v>6</v>
          </cell>
          <cell r="I1162">
            <v>1240.18</v>
          </cell>
          <cell r="J1162">
            <v>5</v>
          </cell>
          <cell r="K1162">
            <v>1024.6199999999999</v>
          </cell>
          <cell r="L1162">
            <v>1</v>
          </cell>
          <cell r="M1162">
            <v>215.56</v>
          </cell>
          <cell r="N1162">
            <v>76.77000000000001</v>
          </cell>
          <cell r="O1162">
            <v>138.79</v>
          </cell>
        </row>
        <row r="1163">
          <cell r="B1163" t="str">
            <v>ЕР-00016272</v>
          </cell>
          <cell r="C1163" t="str">
            <v>Материалы на хознужды*</v>
          </cell>
          <cell r="D1163" t="str">
            <v>БУ</v>
          </cell>
          <cell r="E1163">
            <v>1</v>
          </cell>
          <cell r="F1163">
            <v>1390</v>
          </cell>
          <cell r="J1163">
            <v>1</v>
          </cell>
          <cell r="K1163">
            <v>1390</v>
          </cell>
          <cell r="N1163">
            <v>0</v>
          </cell>
          <cell r="O1163">
            <v>1390</v>
          </cell>
        </row>
        <row r="1164">
          <cell r="B1164" t="str">
            <v>ЕР-00000961</v>
          </cell>
          <cell r="C1164" t="str">
            <v>Канцелярские товары*</v>
          </cell>
          <cell r="D1164" t="str">
            <v>БУ</v>
          </cell>
          <cell r="H1164">
            <v>28</v>
          </cell>
          <cell r="I1164">
            <v>5913.06</v>
          </cell>
          <cell r="J1164">
            <v>28</v>
          </cell>
          <cell r="K1164">
            <v>5913.06</v>
          </cell>
          <cell r="N1164">
            <v>0</v>
          </cell>
          <cell r="O1164">
            <v>116.83363636363637</v>
          </cell>
        </row>
        <row r="1165">
          <cell r="B1165" t="str">
            <v>ЕР-00000964</v>
          </cell>
          <cell r="C1165" t="str">
            <v>Канцелярские товары*</v>
          </cell>
          <cell r="D1165" t="str">
            <v>БУ</v>
          </cell>
          <cell r="H1165">
            <v>5</v>
          </cell>
          <cell r="I1165">
            <v>196.39</v>
          </cell>
          <cell r="J1165">
            <v>5</v>
          </cell>
          <cell r="K1165">
            <v>196.39</v>
          </cell>
          <cell r="N1165">
            <v>0</v>
          </cell>
          <cell r="O1165">
            <v>26.98</v>
          </cell>
        </row>
        <row r="1166">
          <cell r="B1166" t="str">
            <v>ЕР-00017210</v>
          </cell>
          <cell r="C1166" t="str">
            <v>Канцелярские товары*</v>
          </cell>
          <cell r="D1166" t="str">
            <v>БУ</v>
          </cell>
          <cell r="E1166">
            <v>1</v>
          </cell>
          <cell r="F1166">
            <v>48.8</v>
          </cell>
          <cell r="L1166">
            <v>1</v>
          </cell>
          <cell r="M1166">
            <v>48.8</v>
          </cell>
          <cell r="N1166">
            <v>0</v>
          </cell>
          <cell r="O1166">
            <v>48.8</v>
          </cell>
        </row>
        <row r="1167">
          <cell r="B1167" t="str">
            <v>ЕР-00104195</v>
          </cell>
          <cell r="D1167" t="str">
            <v>БУ</v>
          </cell>
          <cell r="H1167">
            <v>1</v>
          </cell>
          <cell r="I1167">
            <v>593.9</v>
          </cell>
          <cell r="J1167">
            <v>1</v>
          </cell>
          <cell r="K1167">
            <v>593.9</v>
          </cell>
          <cell r="N1167">
            <v>0</v>
          </cell>
          <cell r="O1167">
            <v>593.9</v>
          </cell>
        </row>
        <row r="1168">
          <cell r="B1168" t="str">
            <v>ЕР-00103121</v>
          </cell>
          <cell r="C1168" t="str">
            <v>Прочие материалы цехового назначения</v>
          </cell>
          <cell r="D1168" t="str">
            <v>БУ</v>
          </cell>
          <cell r="E1168">
            <v>1</v>
          </cell>
          <cell r="F1168">
            <v>39.17</v>
          </cell>
          <cell r="L1168">
            <v>1</v>
          </cell>
          <cell r="M1168">
            <v>39.17</v>
          </cell>
          <cell r="N1168">
            <v>0</v>
          </cell>
          <cell r="O1168">
            <v>39.17</v>
          </cell>
        </row>
        <row r="1169">
          <cell r="B1169" t="str">
            <v>ЕР-00001132</v>
          </cell>
          <cell r="C1169" t="str">
            <v>Прочие материалы цехового назначения</v>
          </cell>
          <cell r="D1169" t="str">
            <v>БУ</v>
          </cell>
          <cell r="E1169">
            <v>5</v>
          </cell>
          <cell r="F1169">
            <v>785.88</v>
          </cell>
          <cell r="L1169">
            <v>5</v>
          </cell>
          <cell r="M1169">
            <v>785.88</v>
          </cell>
          <cell r="N1169">
            <v>0</v>
          </cell>
          <cell r="O1169">
            <v>157.17599999999999</v>
          </cell>
        </row>
        <row r="1170">
          <cell r="B1170" t="str">
            <v>ЕР-00001139</v>
          </cell>
          <cell r="C1170" t="str">
            <v>Сырье, материалы и запасные части на ремонт хозспособом</v>
          </cell>
          <cell r="D1170" t="str">
            <v>БУ</v>
          </cell>
          <cell r="E1170">
            <v>92</v>
          </cell>
          <cell r="F1170">
            <v>1606.23</v>
          </cell>
          <cell r="L1170">
            <v>92</v>
          </cell>
          <cell r="M1170">
            <v>1606.23</v>
          </cell>
          <cell r="N1170">
            <v>0</v>
          </cell>
          <cell r="O1170">
            <v>17.459021739130435</v>
          </cell>
        </row>
        <row r="1171">
          <cell r="B1171" t="str">
            <v>ЕР-00001140</v>
          </cell>
          <cell r="C1171" t="str">
            <v>Сырье, материалы и запасные части на ремонт хозспособом</v>
          </cell>
          <cell r="D1171" t="str">
            <v>БУ</v>
          </cell>
          <cell r="E1171">
            <v>75</v>
          </cell>
          <cell r="F1171">
            <v>2565.79</v>
          </cell>
          <cell r="L1171">
            <v>75</v>
          </cell>
          <cell r="M1171">
            <v>2565.79</v>
          </cell>
          <cell r="N1171">
            <v>0</v>
          </cell>
          <cell r="O1171">
            <v>34.210533333333331</v>
          </cell>
        </row>
        <row r="1172">
          <cell r="B1172" t="str">
            <v>ЕР-00001142</v>
          </cell>
          <cell r="C1172" t="str">
            <v>Сырье, материалы и запасные части на ремонт хозспособом</v>
          </cell>
          <cell r="D1172" t="str">
            <v>БУ</v>
          </cell>
          <cell r="E1172">
            <v>10</v>
          </cell>
          <cell r="F1172">
            <v>1101.19</v>
          </cell>
          <cell r="L1172">
            <v>10</v>
          </cell>
          <cell r="M1172">
            <v>1101.19</v>
          </cell>
          <cell r="N1172">
            <v>0</v>
          </cell>
          <cell r="O1172">
            <v>110.119</v>
          </cell>
        </row>
        <row r="1173">
          <cell r="B1173" t="str">
            <v>ЕР-00105423</v>
          </cell>
          <cell r="D1173" t="str">
            <v>БУ</v>
          </cell>
          <cell r="H1173">
            <v>4</v>
          </cell>
          <cell r="I1173">
            <v>17783.330000000002</v>
          </cell>
          <cell r="J1173">
            <v>4</v>
          </cell>
          <cell r="K1173">
            <v>17783.330000000002</v>
          </cell>
          <cell r="N1173">
            <v>0</v>
          </cell>
          <cell r="O1173">
            <v>4445.8325000000004</v>
          </cell>
        </row>
        <row r="1174">
          <cell r="B1174" t="str">
            <v>ЕР-00006574</v>
          </cell>
          <cell r="C1174" t="str">
            <v>Химреагенты</v>
          </cell>
          <cell r="D1174" t="str">
            <v>БУ</v>
          </cell>
          <cell r="H1174">
            <v>286.16399999999999</v>
          </cell>
          <cell r="I1174">
            <v>16878123</v>
          </cell>
          <cell r="J1174">
            <v>286.16399999999999</v>
          </cell>
          <cell r="K1174">
            <v>16878123</v>
          </cell>
          <cell r="L1174">
            <v>123.872</v>
          </cell>
          <cell r="M1174">
            <v>7262733.6699999999</v>
          </cell>
          <cell r="N1174">
            <v>-1005722.3300000001</v>
          </cell>
          <cell r="O1174">
            <v>66750</v>
          </cell>
        </row>
        <row r="1175">
          <cell r="B1175" t="str">
            <v>ЕР-00004551</v>
          </cell>
          <cell r="C1175" t="str">
            <v>Химматериалы</v>
          </cell>
          <cell r="D1175" t="str">
            <v>БУ</v>
          </cell>
          <cell r="H1175">
            <v>3.1</v>
          </cell>
          <cell r="I1175">
            <v>1491.67</v>
          </cell>
          <cell r="J1175">
            <v>3.1</v>
          </cell>
          <cell r="K1175">
            <v>1491.67</v>
          </cell>
          <cell r="N1175">
            <v>0</v>
          </cell>
          <cell r="O1175">
            <v>416.66</v>
          </cell>
        </row>
        <row r="1176">
          <cell r="B1176" t="str">
            <v>ЕР-00004553</v>
          </cell>
          <cell r="C1176" t="str">
            <v>Химматериалы</v>
          </cell>
          <cell r="D1176" t="str">
            <v>БУ</v>
          </cell>
          <cell r="H1176">
            <v>0.04</v>
          </cell>
          <cell r="I1176">
            <v>555.83000000000004</v>
          </cell>
          <cell r="J1176">
            <v>0.04</v>
          </cell>
          <cell r="K1176">
            <v>555.83000000000004</v>
          </cell>
          <cell r="N1176">
            <v>0</v>
          </cell>
          <cell r="O1176">
            <v>10000</v>
          </cell>
        </row>
        <row r="1177">
          <cell r="B1177" t="str">
            <v>ЕР-00102823</v>
          </cell>
          <cell r="C1177" t="str">
            <v>Химматериалы</v>
          </cell>
          <cell r="D1177" t="str">
            <v>БУ</v>
          </cell>
          <cell r="H1177">
            <v>0.1</v>
          </cell>
          <cell r="I1177">
            <v>75</v>
          </cell>
          <cell r="J1177">
            <v>0.1</v>
          </cell>
          <cell r="K1177">
            <v>75</v>
          </cell>
          <cell r="N1177">
            <v>0</v>
          </cell>
          <cell r="O1177">
            <v>750</v>
          </cell>
        </row>
        <row r="1178">
          <cell r="B1178" t="str">
            <v>ЕР-00004582</v>
          </cell>
          <cell r="C1178" t="str">
            <v>Химматериалы</v>
          </cell>
          <cell r="D1178" t="str">
            <v>БУ</v>
          </cell>
          <cell r="H1178">
            <v>3</v>
          </cell>
          <cell r="I1178">
            <v>1358.34</v>
          </cell>
          <cell r="J1178">
            <v>3</v>
          </cell>
          <cell r="K1178">
            <v>1358.34</v>
          </cell>
          <cell r="N1178">
            <v>0</v>
          </cell>
          <cell r="O1178">
            <v>375</v>
          </cell>
        </row>
        <row r="1179">
          <cell r="B1179" t="str">
            <v>ЕР-00010344</v>
          </cell>
          <cell r="C1179" t="str">
            <v>Химматериалы</v>
          </cell>
          <cell r="D1179" t="str">
            <v>БУ</v>
          </cell>
          <cell r="H1179">
            <v>1.5</v>
          </cell>
          <cell r="I1179">
            <v>2875</v>
          </cell>
          <cell r="J1179">
            <v>1.5</v>
          </cell>
          <cell r="K1179">
            <v>2875</v>
          </cell>
          <cell r="N1179">
            <v>0</v>
          </cell>
          <cell r="O1179">
            <v>4500</v>
          </cell>
        </row>
        <row r="1180">
          <cell r="B1180" t="str">
            <v>ЕР-00004594</v>
          </cell>
          <cell r="C1180" t="str">
            <v>Химматериалы</v>
          </cell>
          <cell r="D1180" t="str">
            <v>БУ</v>
          </cell>
          <cell r="H1180">
            <v>8</v>
          </cell>
          <cell r="I1180">
            <v>3433.33</v>
          </cell>
          <cell r="J1180">
            <v>8</v>
          </cell>
          <cell r="K1180">
            <v>3433.33</v>
          </cell>
          <cell r="N1180">
            <v>0</v>
          </cell>
          <cell r="O1180">
            <v>425</v>
          </cell>
        </row>
        <row r="1181">
          <cell r="B1181" t="str">
            <v>ЕР-00017398</v>
          </cell>
          <cell r="C1181" t="str">
            <v>Химматериалы</v>
          </cell>
          <cell r="D1181" t="str">
            <v>БУ</v>
          </cell>
          <cell r="H1181">
            <v>0.1</v>
          </cell>
          <cell r="I1181">
            <v>97.5</v>
          </cell>
          <cell r="J1181">
            <v>0.1</v>
          </cell>
          <cell r="K1181">
            <v>97.5</v>
          </cell>
          <cell r="N1181">
            <v>0</v>
          </cell>
          <cell r="O1181">
            <v>975</v>
          </cell>
        </row>
        <row r="1182">
          <cell r="B1182" t="str">
            <v>ЕР-00004555</v>
          </cell>
          <cell r="C1182" t="str">
            <v>Химматериалы</v>
          </cell>
          <cell r="D1182" t="str">
            <v>БУ</v>
          </cell>
          <cell r="H1182">
            <v>1</v>
          </cell>
          <cell r="I1182">
            <v>666.67</v>
          </cell>
          <cell r="J1182">
            <v>1</v>
          </cell>
          <cell r="K1182">
            <v>666.67</v>
          </cell>
          <cell r="N1182">
            <v>0</v>
          </cell>
          <cell r="O1182">
            <v>721.34</v>
          </cell>
        </row>
        <row r="1183">
          <cell r="B1183" t="str">
            <v>ЕР-00017390</v>
          </cell>
          <cell r="C1183" t="str">
            <v>Химматериалы</v>
          </cell>
          <cell r="D1183" t="str">
            <v>БУ</v>
          </cell>
          <cell r="H1183">
            <v>0.2</v>
          </cell>
          <cell r="I1183">
            <v>266.67</v>
          </cell>
          <cell r="J1183">
            <v>0.2</v>
          </cell>
          <cell r="K1183">
            <v>266.67</v>
          </cell>
          <cell r="N1183">
            <v>0</v>
          </cell>
          <cell r="O1183">
            <v>1666.6999999999998</v>
          </cell>
        </row>
        <row r="1184">
          <cell r="B1184" t="str">
            <v>ЕР-00017388</v>
          </cell>
          <cell r="C1184" t="str">
            <v>Химматериалы</v>
          </cell>
          <cell r="D1184" t="str">
            <v>БУ</v>
          </cell>
          <cell r="H1184">
            <v>0.05</v>
          </cell>
          <cell r="I1184">
            <v>62.5</v>
          </cell>
          <cell r="J1184">
            <v>0.05</v>
          </cell>
          <cell r="K1184">
            <v>62.5</v>
          </cell>
          <cell r="N1184">
            <v>0</v>
          </cell>
          <cell r="O1184">
            <v>708.3</v>
          </cell>
        </row>
        <row r="1185">
          <cell r="B1185" t="str">
            <v>ЕР-00105297</v>
          </cell>
          <cell r="D1185" t="str">
            <v>БУ</v>
          </cell>
          <cell r="E1185">
            <v>1</v>
          </cell>
          <cell r="F1185">
            <v>3296.56</v>
          </cell>
          <cell r="L1185">
            <v>1</v>
          </cell>
          <cell r="M1185">
            <v>3296.56</v>
          </cell>
          <cell r="N1185">
            <v>0</v>
          </cell>
          <cell r="O1185">
            <v>3296.56</v>
          </cell>
        </row>
        <row r="1186">
          <cell r="B1186" t="str">
            <v>ЕР-00105413</v>
          </cell>
          <cell r="D1186" t="str">
            <v>БУ</v>
          </cell>
          <cell r="E1186">
            <v>1</v>
          </cell>
          <cell r="F1186">
            <v>266.67</v>
          </cell>
          <cell r="L1186">
            <v>1</v>
          </cell>
          <cell r="M1186">
            <v>266.67</v>
          </cell>
          <cell r="N1186">
            <v>0</v>
          </cell>
          <cell r="O1186">
            <v>266.67</v>
          </cell>
        </row>
        <row r="1187">
          <cell r="B1187" t="str">
            <v>ЕР-00000996</v>
          </cell>
          <cell r="C1187" t="str">
            <v>Прочие материалы цехового назначения</v>
          </cell>
          <cell r="D1187" t="str">
            <v>БУ</v>
          </cell>
          <cell r="E1187">
            <v>69.7</v>
          </cell>
          <cell r="F1187">
            <v>11856.39</v>
          </cell>
          <cell r="H1187">
            <v>358.98</v>
          </cell>
          <cell r="I1187">
            <v>59708.33</v>
          </cell>
          <cell r="J1187">
            <v>411.96</v>
          </cell>
          <cell r="K1187">
            <v>68765.75</v>
          </cell>
          <cell r="L1187">
            <v>16.72</v>
          </cell>
          <cell r="M1187">
            <v>2798.97</v>
          </cell>
          <cell r="N1187">
            <v>-44.25321712538198</v>
          </cell>
          <cell r="O1187">
            <v>170.04923547400611</v>
          </cell>
        </row>
        <row r="1188">
          <cell r="B1188" t="str">
            <v>ЕР-00000966</v>
          </cell>
          <cell r="C1188" t="str">
            <v>Канцелярские товары*</v>
          </cell>
          <cell r="D1188" t="str">
            <v>БУ</v>
          </cell>
          <cell r="H1188">
            <v>8</v>
          </cell>
          <cell r="I1188">
            <v>1503.67</v>
          </cell>
          <cell r="J1188">
            <v>8</v>
          </cell>
          <cell r="K1188">
            <v>1503.67</v>
          </cell>
          <cell r="N1188">
            <v>0</v>
          </cell>
          <cell r="O1188">
            <v>130.45777777777778</v>
          </cell>
        </row>
        <row r="1189">
          <cell r="B1189" t="str">
            <v>ЕР-00001147</v>
          </cell>
          <cell r="C1189" t="str">
            <v>Канцелярские товары*</v>
          </cell>
          <cell r="D1189" t="str">
            <v>БУ</v>
          </cell>
          <cell r="H1189">
            <v>8</v>
          </cell>
          <cell r="I1189">
            <v>6285</v>
          </cell>
          <cell r="J1189">
            <v>8</v>
          </cell>
          <cell r="K1189">
            <v>6285</v>
          </cell>
          <cell r="N1189">
            <v>0</v>
          </cell>
          <cell r="O1189">
            <v>665</v>
          </cell>
        </row>
        <row r="1190">
          <cell r="B1190" t="str">
            <v>ЕР-00001011</v>
          </cell>
          <cell r="C1190" t="str">
            <v>Сырье, материалы и запасные части на ремонт хозспособом</v>
          </cell>
          <cell r="D1190" t="str">
            <v>БУ</v>
          </cell>
          <cell r="E1190">
            <v>7</v>
          </cell>
          <cell r="F1190">
            <v>8111.38</v>
          </cell>
          <cell r="H1190">
            <v>3</v>
          </cell>
          <cell r="I1190">
            <v>3262.5</v>
          </cell>
          <cell r="J1190">
            <v>3</v>
          </cell>
          <cell r="K1190">
            <v>3412.16</v>
          </cell>
          <cell r="L1190">
            <v>7</v>
          </cell>
          <cell r="M1190">
            <v>7961.72</v>
          </cell>
          <cell r="N1190">
            <v>-1.0000000000218279E-2</v>
          </cell>
          <cell r="O1190">
            <v>1137.3900000000001</v>
          </cell>
        </row>
        <row r="1191">
          <cell r="B1191" t="str">
            <v>ЕР-00103403</v>
          </cell>
          <cell r="C1191" t="str">
            <v>Сырье, материалы и запасные части на ремонт хозспособом</v>
          </cell>
          <cell r="D1191" t="str">
            <v>БУ</v>
          </cell>
          <cell r="E1191">
            <v>3568</v>
          </cell>
          <cell r="F1191">
            <v>181358.24</v>
          </cell>
          <cell r="H1191">
            <v>13860</v>
          </cell>
          <cell r="I1191">
            <v>873308.33</v>
          </cell>
          <cell r="J1191">
            <v>16768</v>
          </cell>
          <cell r="K1191">
            <v>1011766.57</v>
          </cell>
          <cell r="L1191">
            <v>660</v>
          </cell>
          <cell r="M1191">
            <v>42900</v>
          </cell>
          <cell r="N1191">
            <v>0</v>
          </cell>
          <cell r="O1191">
            <v>65</v>
          </cell>
        </row>
        <row r="1192">
          <cell r="B1192" t="str">
            <v>ЕР-00100088</v>
          </cell>
          <cell r="C1192" t="str">
            <v>Прочие материалы цехового назначения</v>
          </cell>
          <cell r="D1192" t="str">
            <v>БУ</v>
          </cell>
          <cell r="H1192">
            <v>2</v>
          </cell>
          <cell r="I1192">
            <v>1821.67</v>
          </cell>
          <cell r="J1192">
            <v>2</v>
          </cell>
          <cell r="K1192">
            <v>1821.67</v>
          </cell>
          <cell r="N1192">
            <v>0</v>
          </cell>
          <cell r="O1192">
            <v>910.83500000000004</v>
          </cell>
        </row>
        <row r="1193">
          <cell r="B1193" t="str">
            <v>ЕР-00001707</v>
          </cell>
          <cell r="C1193" t="str">
            <v>Прочие материалы цехового назначения</v>
          </cell>
          <cell r="D1193" t="str">
            <v>БУ</v>
          </cell>
          <cell r="H1193">
            <v>2</v>
          </cell>
          <cell r="I1193">
            <v>372</v>
          </cell>
          <cell r="J1193">
            <v>2</v>
          </cell>
          <cell r="K1193">
            <v>372</v>
          </cell>
          <cell r="N1193">
            <v>0</v>
          </cell>
          <cell r="O1193">
            <v>186</v>
          </cell>
        </row>
        <row r="1194">
          <cell r="B1194" t="str">
            <v>ЕР-00004559</v>
          </cell>
          <cell r="C1194" t="str">
            <v>Химматериалы</v>
          </cell>
          <cell r="D1194" t="str">
            <v>БУ</v>
          </cell>
          <cell r="H1194">
            <v>0.05</v>
          </cell>
          <cell r="I1194">
            <v>1083.33</v>
          </cell>
          <cell r="J1194">
            <v>0.05</v>
          </cell>
          <cell r="K1194">
            <v>1083.33</v>
          </cell>
          <cell r="N1194">
            <v>0</v>
          </cell>
          <cell r="O1194">
            <v>21250</v>
          </cell>
        </row>
        <row r="1195">
          <cell r="B1195" t="str">
            <v>ЕР-00015502</v>
          </cell>
          <cell r="C1195" t="str">
            <v>Прочие материалы цехового назначения</v>
          </cell>
          <cell r="D1195" t="str">
            <v>БУ</v>
          </cell>
          <cell r="H1195">
            <v>2</v>
          </cell>
          <cell r="I1195">
            <v>1355</v>
          </cell>
          <cell r="J1195">
            <v>2</v>
          </cell>
          <cell r="K1195">
            <v>1355</v>
          </cell>
          <cell r="N1195">
            <v>0</v>
          </cell>
          <cell r="O1195">
            <v>434.41</v>
          </cell>
        </row>
        <row r="1196">
          <cell r="B1196" t="str">
            <v>ЕР-00102519</v>
          </cell>
          <cell r="C1196" t="str">
            <v>Материалы для оргтехники и оргтехника прочие (без ОС)</v>
          </cell>
          <cell r="D1196" t="str">
            <v>БУ</v>
          </cell>
          <cell r="E1196">
            <v>1</v>
          </cell>
          <cell r="F1196">
            <v>510.83</v>
          </cell>
          <cell r="H1196">
            <v>2</v>
          </cell>
          <cell r="I1196">
            <v>1158.33</v>
          </cell>
          <cell r="J1196">
            <v>2</v>
          </cell>
          <cell r="K1196">
            <v>1112.77</v>
          </cell>
          <cell r="L1196">
            <v>1</v>
          </cell>
          <cell r="M1196">
            <v>556.39</v>
          </cell>
          <cell r="N1196">
            <v>0</v>
          </cell>
          <cell r="O1196">
            <v>556.39</v>
          </cell>
        </row>
        <row r="1197">
          <cell r="B1197" t="str">
            <v>ЕР-00003277</v>
          </cell>
          <cell r="C1197" t="str">
            <v>Материалы на хознужды*</v>
          </cell>
          <cell r="D1197" t="str">
            <v>БУ</v>
          </cell>
          <cell r="E1197">
            <v>21</v>
          </cell>
          <cell r="F1197">
            <v>4438.1899999999996</v>
          </cell>
          <cell r="H1197">
            <v>5</v>
          </cell>
          <cell r="I1197">
            <v>5845.95</v>
          </cell>
          <cell r="J1197">
            <v>26</v>
          </cell>
          <cell r="K1197">
            <v>10284.14</v>
          </cell>
          <cell r="N1197">
            <v>0</v>
          </cell>
          <cell r="O1197">
            <v>395.54384615384612</v>
          </cell>
        </row>
        <row r="1198">
          <cell r="B1198" t="str">
            <v>ЕР-00104201</v>
          </cell>
          <cell r="D1198" t="str">
            <v>БУ</v>
          </cell>
          <cell r="H1198">
            <v>1</v>
          </cell>
          <cell r="I1198">
            <v>12853.85</v>
          </cell>
          <cell r="J1198">
            <v>1</v>
          </cell>
          <cell r="K1198">
            <v>12853.85</v>
          </cell>
          <cell r="N1198">
            <v>0</v>
          </cell>
          <cell r="O1198">
            <v>12853.85</v>
          </cell>
        </row>
        <row r="1199">
          <cell r="B1199" t="str">
            <v>ЕР-00104459</v>
          </cell>
          <cell r="D1199" t="str">
            <v>БУ</v>
          </cell>
          <cell r="H1199">
            <v>1</v>
          </cell>
          <cell r="I1199">
            <v>1310</v>
          </cell>
          <cell r="J1199">
            <v>1</v>
          </cell>
          <cell r="K1199">
            <v>1310</v>
          </cell>
          <cell r="N1199">
            <v>0</v>
          </cell>
          <cell r="O1199">
            <v>1310</v>
          </cell>
        </row>
        <row r="1200">
          <cell r="B1200" t="str">
            <v>ЕР-00102370</v>
          </cell>
          <cell r="C1200" t="str">
            <v>Сырье, материалы и запасные части на ремонт хозспособом</v>
          </cell>
          <cell r="D1200" t="str">
            <v>БУ</v>
          </cell>
          <cell r="H1200">
            <v>5</v>
          </cell>
          <cell r="I1200">
            <v>13545.83</v>
          </cell>
          <cell r="J1200">
            <v>5</v>
          </cell>
          <cell r="K1200">
            <v>13545.83</v>
          </cell>
          <cell r="N1200">
            <v>0</v>
          </cell>
          <cell r="O1200">
            <v>2709.1660000000002</v>
          </cell>
        </row>
        <row r="1201">
          <cell r="B1201" t="str">
            <v>ЕР-00104738</v>
          </cell>
          <cell r="D1201" t="str">
            <v>БУ</v>
          </cell>
          <cell r="E1201">
            <v>1.01</v>
          </cell>
          <cell r="F1201">
            <v>36107.5</v>
          </cell>
          <cell r="J1201">
            <v>1.01</v>
          </cell>
          <cell r="K1201">
            <v>36107.5</v>
          </cell>
          <cell r="N1201">
            <v>0</v>
          </cell>
          <cell r="O1201">
            <v>35750</v>
          </cell>
        </row>
        <row r="1202">
          <cell r="B1202" t="str">
            <v>ЕР-00105720</v>
          </cell>
          <cell r="D1202" t="str">
            <v>БУ</v>
          </cell>
          <cell r="H1202">
            <v>1</v>
          </cell>
          <cell r="I1202">
            <v>665.83</v>
          </cell>
          <cell r="L1202">
            <v>1</v>
          </cell>
          <cell r="M1202">
            <v>665.83</v>
          </cell>
          <cell r="N1202">
            <v>0</v>
          </cell>
          <cell r="O1202">
            <v>665.83</v>
          </cell>
        </row>
        <row r="1203">
          <cell r="B1203" t="str">
            <v>ЕР-00103754</v>
          </cell>
          <cell r="C1203" t="str">
            <v>Прочие материалы цехового назначения</v>
          </cell>
          <cell r="D1203" t="str">
            <v>БУ</v>
          </cell>
          <cell r="H1203">
            <v>1</v>
          </cell>
          <cell r="I1203">
            <v>5600</v>
          </cell>
          <cell r="J1203">
            <v>1</v>
          </cell>
          <cell r="K1203">
            <v>5600</v>
          </cell>
          <cell r="N1203">
            <v>0</v>
          </cell>
          <cell r="O1203">
            <v>5600</v>
          </cell>
        </row>
        <row r="1204">
          <cell r="B1204" t="str">
            <v>ЕР-00010346</v>
          </cell>
          <cell r="C1204" t="str">
            <v>Химматериалы</v>
          </cell>
          <cell r="D1204" t="str">
            <v>БУ</v>
          </cell>
          <cell r="H1204">
            <v>0.2</v>
          </cell>
          <cell r="I1204">
            <v>250</v>
          </cell>
          <cell r="J1204">
            <v>0.2</v>
          </cell>
          <cell r="K1204">
            <v>250</v>
          </cell>
          <cell r="N1204">
            <v>0</v>
          </cell>
          <cell r="O1204">
            <v>1250</v>
          </cell>
        </row>
        <row r="1205">
          <cell r="B1205" t="str">
            <v>ЕР-00003278</v>
          </cell>
          <cell r="C1205" t="str">
            <v>Материалы на хознужды*</v>
          </cell>
          <cell r="D1205" t="str">
            <v>БУ</v>
          </cell>
          <cell r="H1205">
            <v>269</v>
          </cell>
          <cell r="I1205">
            <v>15822.04</v>
          </cell>
          <cell r="J1205">
            <v>257</v>
          </cell>
          <cell r="K1205">
            <v>15134.14</v>
          </cell>
          <cell r="L1205">
            <v>12</v>
          </cell>
          <cell r="M1205">
            <v>687.9</v>
          </cell>
          <cell r="N1205">
            <v>-203.30600000000004</v>
          </cell>
          <cell r="O1205">
            <v>74.267166666666668</v>
          </cell>
        </row>
        <row r="1206">
          <cell r="B1206" t="str">
            <v>ЕР-00103047</v>
          </cell>
          <cell r="C1206" t="str">
            <v>Прочие материалы цехового назначения</v>
          </cell>
          <cell r="D1206" t="str">
            <v>БУ</v>
          </cell>
          <cell r="E1206">
            <v>23</v>
          </cell>
          <cell r="F1206">
            <v>11377.79</v>
          </cell>
          <cell r="H1206">
            <v>2</v>
          </cell>
          <cell r="I1206">
            <v>690</v>
          </cell>
          <cell r="J1206">
            <v>25</v>
          </cell>
          <cell r="K1206">
            <v>12067.79</v>
          </cell>
          <cell r="N1206">
            <v>0</v>
          </cell>
          <cell r="O1206">
            <v>288.3331818181818</v>
          </cell>
        </row>
        <row r="1207">
          <cell r="B1207" t="str">
            <v>ЕР-00005493</v>
          </cell>
          <cell r="C1207" t="str">
            <v>Прочие материалы цехового назначения</v>
          </cell>
          <cell r="D1207" t="str">
            <v>БУ</v>
          </cell>
          <cell r="E1207">
            <v>0.4</v>
          </cell>
          <cell r="F1207">
            <v>618.71</v>
          </cell>
          <cell r="J1207">
            <v>0.4</v>
          </cell>
          <cell r="K1207">
            <v>618.71</v>
          </cell>
          <cell r="N1207">
            <v>0</v>
          </cell>
          <cell r="O1207">
            <v>1546.7750000000001</v>
          </cell>
        </row>
        <row r="1208">
          <cell r="B1208" t="str">
            <v>ЕР-00105266</v>
          </cell>
          <cell r="D1208" t="str">
            <v>БУ</v>
          </cell>
          <cell r="E1208">
            <v>2</v>
          </cell>
          <cell r="F1208">
            <v>409.5</v>
          </cell>
          <cell r="L1208">
            <v>2</v>
          </cell>
          <cell r="M1208">
            <v>409.5</v>
          </cell>
          <cell r="N1208">
            <v>0</v>
          </cell>
          <cell r="O1208">
            <v>204.75</v>
          </cell>
        </row>
        <row r="1209">
          <cell r="B1209" t="str">
            <v>ЕР-00104533</v>
          </cell>
          <cell r="D1209" t="str">
            <v>БУ</v>
          </cell>
          <cell r="H1209">
            <v>20</v>
          </cell>
          <cell r="I1209">
            <v>483.33</v>
          </cell>
          <cell r="J1209">
            <v>20</v>
          </cell>
          <cell r="K1209">
            <v>483.33</v>
          </cell>
          <cell r="N1209">
            <v>0</v>
          </cell>
          <cell r="O1209">
            <v>22.5</v>
          </cell>
        </row>
        <row r="1210">
          <cell r="B1210" t="str">
            <v>ЕР-00104534</v>
          </cell>
          <cell r="D1210" t="str">
            <v>БУ</v>
          </cell>
          <cell r="H1210">
            <v>10</v>
          </cell>
          <cell r="I1210">
            <v>241.67</v>
          </cell>
          <cell r="J1210">
            <v>10</v>
          </cell>
          <cell r="K1210">
            <v>241.67</v>
          </cell>
          <cell r="N1210">
            <v>0</v>
          </cell>
          <cell r="O1210">
            <v>20</v>
          </cell>
        </row>
        <row r="1211">
          <cell r="B1211" t="str">
            <v>ЕР-00015693</v>
          </cell>
          <cell r="C1211" t="str">
            <v>Сырье, материалы и запасные части на ремонт хозспособом</v>
          </cell>
          <cell r="D1211" t="str">
            <v>БУ</v>
          </cell>
          <cell r="E1211">
            <v>6</v>
          </cell>
          <cell r="F1211">
            <v>3048.31</v>
          </cell>
          <cell r="L1211">
            <v>6</v>
          </cell>
          <cell r="M1211">
            <v>3048.31</v>
          </cell>
          <cell r="N1211">
            <v>0</v>
          </cell>
          <cell r="O1211">
            <v>508.05166666666668</v>
          </cell>
        </row>
        <row r="1212">
          <cell r="B1212" t="str">
            <v>ЕР-00015694</v>
          </cell>
          <cell r="C1212" t="str">
            <v>Сырье, материалы и запасные части на ремонт хозспособом</v>
          </cell>
          <cell r="D1212" t="str">
            <v>БУ</v>
          </cell>
          <cell r="E1212">
            <v>20</v>
          </cell>
          <cell r="F1212">
            <v>49830.51</v>
          </cell>
          <cell r="L1212">
            <v>20</v>
          </cell>
          <cell r="M1212">
            <v>49830.51</v>
          </cell>
          <cell r="N1212">
            <v>0</v>
          </cell>
          <cell r="O1212">
            <v>2491.5255000000002</v>
          </cell>
        </row>
        <row r="1213">
          <cell r="B1213" t="str">
            <v>ЕР-00105903</v>
          </cell>
          <cell r="D1213" t="str">
            <v>БУ</v>
          </cell>
          <cell r="H1213">
            <v>3</v>
          </cell>
          <cell r="I1213">
            <v>235625</v>
          </cell>
          <cell r="J1213">
            <v>3</v>
          </cell>
          <cell r="K1213">
            <v>235625</v>
          </cell>
          <cell r="N1213">
            <v>0</v>
          </cell>
          <cell r="O1213">
            <v>78541.666666666672</v>
          </cell>
        </row>
        <row r="1214">
          <cell r="B1214" t="str">
            <v>ЕР-00105904</v>
          </cell>
          <cell r="D1214" t="str">
            <v>БУ</v>
          </cell>
          <cell r="H1214">
            <v>2</v>
          </cell>
          <cell r="I1214">
            <v>243750</v>
          </cell>
          <cell r="J1214">
            <v>2</v>
          </cell>
          <cell r="K1214">
            <v>243750</v>
          </cell>
          <cell r="N1214">
            <v>0</v>
          </cell>
          <cell r="O1214">
            <v>121875</v>
          </cell>
        </row>
        <row r="1215">
          <cell r="B1215" t="str">
            <v>ЕР-00005063</v>
          </cell>
          <cell r="C1215" t="str">
            <v>Сырье, материалы и запасные части на ремонт хозспособом</v>
          </cell>
          <cell r="D1215" t="str">
            <v>БУ</v>
          </cell>
          <cell r="H1215">
            <v>6.4000000000000001E-2</v>
          </cell>
          <cell r="I1215">
            <v>12220</v>
          </cell>
          <cell r="J1215">
            <v>6.4000000000000001E-2</v>
          </cell>
          <cell r="K1215">
            <v>12220</v>
          </cell>
          <cell r="N1215">
            <v>0</v>
          </cell>
          <cell r="O1215">
            <v>102969.2</v>
          </cell>
        </row>
        <row r="1216">
          <cell r="B1216" t="str">
            <v>ЕР-00104860</v>
          </cell>
          <cell r="D1216" t="str">
            <v>БУ</v>
          </cell>
          <cell r="H1216">
            <v>9.9000000000000005E-2</v>
          </cell>
          <cell r="I1216">
            <v>25480</v>
          </cell>
          <cell r="J1216">
            <v>9.9000000000000005E-2</v>
          </cell>
          <cell r="K1216">
            <v>25480</v>
          </cell>
          <cell r="N1216">
            <v>0</v>
          </cell>
          <cell r="O1216">
            <v>257373.73737373736</v>
          </cell>
        </row>
        <row r="1217">
          <cell r="B1217" t="str">
            <v>ЕР-00001898</v>
          </cell>
          <cell r="C1217" t="str">
            <v>Инвентарь и спецоснастка</v>
          </cell>
          <cell r="D1217" t="str">
            <v>БУ</v>
          </cell>
          <cell r="H1217">
            <v>40</v>
          </cell>
          <cell r="I1217">
            <v>9625</v>
          </cell>
          <cell r="J1217">
            <v>40</v>
          </cell>
          <cell r="K1217">
            <v>9625</v>
          </cell>
          <cell r="N1217">
            <v>0</v>
          </cell>
          <cell r="O1217">
            <v>368</v>
          </cell>
        </row>
        <row r="1218">
          <cell r="B1218" t="str">
            <v>ЕР-00004561</v>
          </cell>
          <cell r="C1218" t="str">
            <v>Химматериалы</v>
          </cell>
          <cell r="D1218" t="str">
            <v>БУ</v>
          </cell>
          <cell r="H1218">
            <v>33</v>
          </cell>
          <cell r="I1218">
            <v>45070.34</v>
          </cell>
          <cell r="J1218">
            <v>33</v>
          </cell>
          <cell r="K1218">
            <v>45070.34</v>
          </cell>
          <cell r="N1218">
            <v>0</v>
          </cell>
          <cell r="O1218">
            <v>1238.55</v>
          </cell>
        </row>
        <row r="1219">
          <cell r="B1219" t="str">
            <v>ЕР-00015861</v>
          </cell>
          <cell r="C1219" t="str">
            <v>Сырье, материалы и запасные части на ремонт хозспособом</v>
          </cell>
          <cell r="D1219" t="str">
            <v>БУ</v>
          </cell>
          <cell r="E1219">
            <v>2</v>
          </cell>
          <cell r="F1219">
            <v>476.67</v>
          </cell>
          <cell r="J1219">
            <v>2</v>
          </cell>
          <cell r="K1219">
            <v>476.67</v>
          </cell>
          <cell r="N1219">
            <v>0</v>
          </cell>
          <cell r="O1219">
            <v>201.66666666666666</v>
          </cell>
        </row>
        <row r="1220">
          <cell r="B1220" t="str">
            <v>ЕР-00017308</v>
          </cell>
          <cell r="C1220" t="str">
            <v>Прочие материалы цехового назначения</v>
          </cell>
          <cell r="D1220" t="str">
            <v>БУ</v>
          </cell>
          <cell r="H1220">
            <v>3</v>
          </cell>
          <cell r="I1220">
            <v>1924.96</v>
          </cell>
          <cell r="J1220">
            <v>3</v>
          </cell>
          <cell r="K1220">
            <v>1924.96</v>
          </cell>
          <cell r="N1220">
            <v>0</v>
          </cell>
          <cell r="O1220">
            <v>623.76</v>
          </cell>
        </row>
        <row r="1221">
          <cell r="B1221" t="str">
            <v>ЕР-00102522</v>
          </cell>
          <cell r="C1221" t="str">
            <v>Прочие материалы цехового назначения</v>
          </cell>
          <cell r="D1221" t="str">
            <v>БУ</v>
          </cell>
          <cell r="H1221">
            <v>7</v>
          </cell>
          <cell r="I1221">
            <v>5364.05</v>
          </cell>
          <cell r="J1221">
            <v>7</v>
          </cell>
          <cell r="K1221">
            <v>5364.05</v>
          </cell>
          <cell r="N1221">
            <v>0</v>
          </cell>
          <cell r="O1221">
            <v>1839.2099999999998</v>
          </cell>
        </row>
        <row r="1222">
          <cell r="B1222" t="str">
            <v>ЕР-00102847</v>
          </cell>
          <cell r="C1222" t="str">
            <v>Канцелярские товары*</v>
          </cell>
          <cell r="D1222" t="str">
            <v>БУ</v>
          </cell>
          <cell r="H1222">
            <v>932</v>
          </cell>
          <cell r="I1222">
            <v>12039</v>
          </cell>
          <cell r="J1222">
            <v>932</v>
          </cell>
          <cell r="K1222">
            <v>12039</v>
          </cell>
          <cell r="N1222">
            <v>0</v>
          </cell>
          <cell r="O1222">
            <v>5.9348513302034425</v>
          </cell>
        </row>
        <row r="1223">
          <cell r="B1223" t="str">
            <v>ЕР-00016662</v>
          </cell>
          <cell r="C1223" t="str">
            <v>Материалы на хознужды*</v>
          </cell>
          <cell r="D1223" t="str">
            <v>БУ</v>
          </cell>
          <cell r="H1223">
            <v>300</v>
          </cell>
          <cell r="I1223">
            <v>647.79999999999995</v>
          </cell>
          <cell r="J1223">
            <v>100</v>
          </cell>
          <cell r="K1223">
            <v>210.83</v>
          </cell>
          <cell r="L1223">
            <v>200</v>
          </cell>
          <cell r="M1223">
            <v>436.97</v>
          </cell>
          <cell r="N1223">
            <v>0</v>
          </cell>
          <cell r="O1223">
            <v>2.18485</v>
          </cell>
        </row>
        <row r="1224">
          <cell r="B1224" t="str">
            <v>ЕР-00014879</v>
          </cell>
          <cell r="C1224" t="str">
            <v>Материалы на хознужды*</v>
          </cell>
          <cell r="D1224" t="str">
            <v>БУ</v>
          </cell>
          <cell r="H1224">
            <v>1</v>
          </cell>
          <cell r="I1224">
            <v>37.5</v>
          </cell>
          <cell r="J1224">
            <v>1</v>
          </cell>
          <cell r="K1224">
            <v>37.5</v>
          </cell>
          <cell r="N1224">
            <v>0</v>
          </cell>
          <cell r="O1224">
            <v>40.39</v>
          </cell>
        </row>
        <row r="1225">
          <cell r="B1225" t="str">
            <v>ЕР-00014880</v>
          </cell>
          <cell r="C1225" t="str">
            <v>Материалы на хознужды*</v>
          </cell>
          <cell r="D1225" t="str">
            <v>БУ</v>
          </cell>
          <cell r="H1225">
            <v>1</v>
          </cell>
          <cell r="I1225">
            <v>50</v>
          </cell>
          <cell r="J1225">
            <v>1</v>
          </cell>
          <cell r="K1225">
            <v>50</v>
          </cell>
          <cell r="N1225">
            <v>0</v>
          </cell>
          <cell r="O1225">
            <v>50</v>
          </cell>
        </row>
        <row r="1226">
          <cell r="B1226" t="str">
            <v>ЕР-00016354</v>
          </cell>
          <cell r="C1226" t="str">
            <v>Канцелярские товары*</v>
          </cell>
          <cell r="D1226" t="str">
            <v>БУ</v>
          </cell>
          <cell r="H1226">
            <v>19</v>
          </cell>
          <cell r="I1226">
            <v>843.33</v>
          </cell>
          <cell r="J1226">
            <v>19</v>
          </cell>
          <cell r="K1226">
            <v>843.33</v>
          </cell>
          <cell r="N1226">
            <v>0</v>
          </cell>
          <cell r="O1226">
            <v>44.385789473684213</v>
          </cell>
        </row>
        <row r="1227">
          <cell r="B1227" t="str">
            <v>ЕР-00016355</v>
          </cell>
          <cell r="C1227" t="str">
            <v>Канцелярские товары*</v>
          </cell>
          <cell r="D1227" t="str">
            <v>БУ</v>
          </cell>
          <cell r="H1227">
            <v>3</v>
          </cell>
          <cell r="I1227">
            <v>162.51</v>
          </cell>
          <cell r="J1227">
            <v>3</v>
          </cell>
          <cell r="K1227">
            <v>162.51</v>
          </cell>
          <cell r="N1227">
            <v>0</v>
          </cell>
          <cell r="O1227">
            <v>27.89769230769231</v>
          </cell>
        </row>
        <row r="1228">
          <cell r="B1228" t="str">
            <v>ЕР-00105685</v>
          </cell>
          <cell r="D1228" t="str">
            <v>БУ</v>
          </cell>
          <cell r="H1228">
            <v>3</v>
          </cell>
          <cell r="I1228">
            <v>185.01</v>
          </cell>
          <cell r="J1228">
            <v>3</v>
          </cell>
          <cell r="K1228">
            <v>185.01</v>
          </cell>
          <cell r="N1228">
            <v>0</v>
          </cell>
          <cell r="O1228">
            <v>61.669999999999995</v>
          </cell>
        </row>
        <row r="1229">
          <cell r="B1229" t="str">
            <v>ЕР-00015405</v>
          </cell>
          <cell r="C1229" t="str">
            <v>Прочие материалы цехового назначения</v>
          </cell>
          <cell r="D1229" t="str">
            <v>БУ</v>
          </cell>
          <cell r="H1229">
            <v>140</v>
          </cell>
          <cell r="I1229">
            <v>8977.0300000000007</v>
          </cell>
          <cell r="J1229">
            <v>140</v>
          </cell>
          <cell r="K1229">
            <v>8977.0300000000007</v>
          </cell>
          <cell r="N1229">
            <v>0</v>
          </cell>
          <cell r="O1229">
            <v>60</v>
          </cell>
        </row>
        <row r="1230">
          <cell r="B1230" t="str">
            <v>ЕР-00002476</v>
          </cell>
          <cell r="C1230" t="str">
            <v>Материалы на хознужды*</v>
          </cell>
          <cell r="D1230" t="str">
            <v>БУ</v>
          </cell>
          <cell r="H1230">
            <v>12000</v>
          </cell>
          <cell r="I1230">
            <v>7692</v>
          </cell>
          <cell r="J1230">
            <v>12000</v>
          </cell>
          <cell r="K1230">
            <v>7692</v>
          </cell>
          <cell r="N1230">
            <v>0</v>
          </cell>
          <cell r="O1230">
            <v>0.64100000000000001</v>
          </cell>
        </row>
        <row r="1231">
          <cell r="B1231" t="str">
            <v>ЕР-00102408</v>
          </cell>
          <cell r="C1231" t="str">
            <v>Материалы на хознужды*</v>
          </cell>
          <cell r="D1231" t="str">
            <v>БУ</v>
          </cell>
          <cell r="E1231">
            <v>4</v>
          </cell>
          <cell r="F1231">
            <v>692.9</v>
          </cell>
          <cell r="L1231">
            <v>4</v>
          </cell>
          <cell r="M1231">
            <v>692.9</v>
          </cell>
          <cell r="N1231">
            <v>0</v>
          </cell>
          <cell r="O1231">
            <v>173.22499999999999</v>
          </cell>
        </row>
        <row r="1232">
          <cell r="B1232" t="str">
            <v>ЕР-00105196</v>
          </cell>
          <cell r="D1232" t="str">
            <v>БУ</v>
          </cell>
          <cell r="E1232">
            <v>4500</v>
          </cell>
          <cell r="F1232">
            <v>8212.5</v>
          </cell>
          <cell r="H1232">
            <v>20000</v>
          </cell>
          <cell r="I1232">
            <v>20783.330000000002</v>
          </cell>
          <cell r="J1232">
            <v>17500</v>
          </cell>
          <cell r="K1232">
            <v>23085.16</v>
          </cell>
          <cell r="L1232">
            <v>7000</v>
          </cell>
          <cell r="M1232">
            <v>5910.67</v>
          </cell>
          <cell r="N1232">
            <v>0</v>
          </cell>
          <cell r="O1232">
            <v>0.84438142857142862</v>
          </cell>
        </row>
        <row r="1233">
          <cell r="B1233" t="str">
            <v>ЕР-00015401</v>
          </cell>
          <cell r="C1233" t="str">
            <v>Материалы на хознужды*</v>
          </cell>
          <cell r="D1233" t="str">
            <v>БУ</v>
          </cell>
          <cell r="H1233">
            <v>24</v>
          </cell>
          <cell r="I1233">
            <v>2410.1999999999998</v>
          </cell>
          <cell r="J1233">
            <v>24</v>
          </cell>
          <cell r="K1233">
            <v>2410.1999999999998</v>
          </cell>
          <cell r="N1233">
            <v>0</v>
          </cell>
          <cell r="O1233">
            <v>130</v>
          </cell>
        </row>
        <row r="1234">
          <cell r="B1234" t="str">
            <v>ЕР-00011259</v>
          </cell>
          <cell r="C1234" t="str">
            <v>Материалы на хознужды*</v>
          </cell>
          <cell r="D1234" t="str">
            <v>БУ</v>
          </cell>
          <cell r="E1234">
            <v>144</v>
          </cell>
          <cell r="F1234">
            <v>11766</v>
          </cell>
          <cell r="J1234">
            <v>144</v>
          </cell>
          <cell r="K1234">
            <v>11766</v>
          </cell>
          <cell r="N1234">
            <v>0</v>
          </cell>
          <cell r="O1234">
            <v>81.708333333333329</v>
          </cell>
        </row>
        <row r="1235">
          <cell r="B1235" t="str">
            <v>ЕР-00103469</v>
          </cell>
          <cell r="C1235" t="str">
            <v>Материалы на хознужды*</v>
          </cell>
          <cell r="D1235" t="str">
            <v>БУ</v>
          </cell>
          <cell r="E1235">
            <v>5</v>
          </cell>
          <cell r="F1235">
            <v>416.58</v>
          </cell>
          <cell r="H1235">
            <v>85</v>
          </cell>
          <cell r="I1235">
            <v>10586.04</v>
          </cell>
          <cell r="J1235">
            <v>77</v>
          </cell>
          <cell r="K1235">
            <v>9413.35</v>
          </cell>
          <cell r="L1235">
            <v>13</v>
          </cell>
          <cell r="M1235">
            <v>1589.27</v>
          </cell>
          <cell r="N1235">
            <v>0</v>
          </cell>
          <cell r="O1235">
            <v>122.25153846153846</v>
          </cell>
        </row>
        <row r="1236">
          <cell r="B1236" t="str">
            <v>ЕР-00015249</v>
          </cell>
          <cell r="C1236" t="str">
            <v>Материалы на хознужды*</v>
          </cell>
          <cell r="D1236" t="str">
            <v>БУ</v>
          </cell>
          <cell r="H1236">
            <v>462</v>
          </cell>
          <cell r="I1236">
            <v>37528.949999999997</v>
          </cell>
          <cell r="J1236">
            <v>462</v>
          </cell>
          <cell r="K1236">
            <v>37528.949999999997</v>
          </cell>
          <cell r="N1236">
            <v>0</v>
          </cell>
          <cell r="O1236">
            <v>82.53279569892473</v>
          </cell>
        </row>
        <row r="1237">
          <cell r="B1237" t="str">
            <v>ЕР-00002477</v>
          </cell>
          <cell r="C1237" t="str">
            <v>Материалы на хознужды*</v>
          </cell>
          <cell r="D1237" t="str">
            <v>БУ</v>
          </cell>
          <cell r="H1237">
            <v>80</v>
          </cell>
          <cell r="I1237">
            <v>4699.33</v>
          </cell>
          <cell r="J1237">
            <v>75</v>
          </cell>
          <cell r="K1237">
            <v>4405.62</v>
          </cell>
          <cell r="L1237">
            <v>5</v>
          </cell>
          <cell r="M1237">
            <v>293.70999999999998</v>
          </cell>
          <cell r="N1237">
            <v>0</v>
          </cell>
          <cell r="O1237">
            <v>58.741999999999997</v>
          </cell>
        </row>
        <row r="1238">
          <cell r="B1238" t="str">
            <v>ЕР-00105993</v>
          </cell>
          <cell r="D1238" t="str">
            <v>БУ</v>
          </cell>
          <cell r="H1238">
            <v>75</v>
          </cell>
          <cell r="I1238">
            <v>4757.5</v>
          </cell>
          <cell r="J1238">
            <v>75</v>
          </cell>
          <cell r="K1238">
            <v>4757.5</v>
          </cell>
          <cell r="N1238">
            <v>0</v>
          </cell>
          <cell r="O1238">
            <v>63.43333333333333</v>
          </cell>
        </row>
        <row r="1239">
          <cell r="B1239" t="str">
            <v>ЕР-00003018</v>
          </cell>
          <cell r="C1239" t="str">
            <v>Материалы для оргтехники и оргтехника прочие (без ОС)</v>
          </cell>
          <cell r="D1239" t="str">
            <v>БУ</v>
          </cell>
          <cell r="H1239">
            <v>60</v>
          </cell>
          <cell r="I1239">
            <v>18833.330000000002</v>
          </cell>
          <cell r="J1239">
            <v>60</v>
          </cell>
          <cell r="K1239">
            <v>18833.330000000002</v>
          </cell>
          <cell r="N1239">
            <v>0</v>
          </cell>
          <cell r="O1239">
            <v>300</v>
          </cell>
        </row>
        <row r="1240">
          <cell r="B1240" t="str">
            <v>ЕР-00015619</v>
          </cell>
          <cell r="C1240" t="str">
            <v>Материалы для оргтехники и оргтехника прочие (без ОС)</v>
          </cell>
          <cell r="D1240" t="str">
            <v>БУ</v>
          </cell>
          <cell r="H1240">
            <v>2</v>
          </cell>
          <cell r="I1240">
            <v>3000</v>
          </cell>
          <cell r="J1240">
            <v>2</v>
          </cell>
          <cell r="K1240">
            <v>3000</v>
          </cell>
          <cell r="N1240">
            <v>0</v>
          </cell>
          <cell r="O1240">
            <v>1500</v>
          </cell>
        </row>
        <row r="1241">
          <cell r="B1241" t="str">
            <v>ЕР-00003016</v>
          </cell>
          <cell r="C1241" t="str">
            <v>Материалы для оргтехники и оргтехника прочие (без ОС)</v>
          </cell>
          <cell r="D1241" t="str">
            <v>БУ</v>
          </cell>
          <cell r="H1241">
            <v>10</v>
          </cell>
          <cell r="I1241">
            <v>7333.33</v>
          </cell>
          <cell r="J1241">
            <v>10</v>
          </cell>
          <cell r="K1241">
            <v>7333.33</v>
          </cell>
          <cell r="N1241">
            <v>0</v>
          </cell>
          <cell r="O1241">
            <v>733.33299999999997</v>
          </cell>
        </row>
        <row r="1242">
          <cell r="B1242" t="str">
            <v>ЕР-00001155</v>
          </cell>
          <cell r="C1242" t="str">
            <v>Сырье, материалы и запасные части на ремонт хозспособом</v>
          </cell>
          <cell r="D1242" t="str">
            <v>БУ</v>
          </cell>
          <cell r="E1242">
            <v>60</v>
          </cell>
          <cell r="F1242">
            <v>8316.66</v>
          </cell>
          <cell r="L1242">
            <v>60</v>
          </cell>
          <cell r="M1242">
            <v>8316.66</v>
          </cell>
          <cell r="N1242">
            <v>0</v>
          </cell>
          <cell r="O1242">
            <v>138.61099999999999</v>
          </cell>
        </row>
        <row r="1243">
          <cell r="B1243" t="str">
            <v>ЕР-00103737</v>
          </cell>
          <cell r="C1243" t="str">
            <v>Канцелярские товары*</v>
          </cell>
          <cell r="D1243" t="str">
            <v>БУ</v>
          </cell>
          <cell r="H1243">
            <v>45</v>
          </cell>
          <cell r="I1243">
            <v>7990.51</v>
          </cell>
          <cell r="J1243">
            <v>45</v>
          </cell>
          <cell r="K1243">
            <v>7990.51</v>
          </cell>
          <cell r="N1243">
            <v>0</v>
          </cell>
          <cell r="O1243">
            <v>177.56688888888888</v>
          </cell>
        </row>
        <row r="1244">
          <cell r="B1244" t="str">
            <v>ЕР-00103736</v>
          </cell>
          <cell r="C1244" t="str">
            <v>Канцелярские товары*</v>
          </cell>
          <cell r="D1244" t="str">
            <v>БУ</v>
          </cell>
          <cell r="H1244">
            <v>40</v>
          </cell>
          <cell r="I1244">
            <v>7260.42</v>
          </cell>
          <cell r="J1244">
            <v>30</v>
          </cell>
          <cell r="K1244">
            <v>5422.92</v>
          </cell>
          <cell r="L1244">
            <v>10</v>
          </cell>
          <cell r="M1244">
            <v>1837.5</v>
          </cell>
          <cell r="N1244">
            <v>0</v>
          </cell>
          <cell r="O1244">
            <v>183.75</v>
          </cell>
        </row>
        <row r="1245">
          <cell r="B1245" t="str">
            <v>ЕР-00014921</v>
          </cell>
          <cell r="C1245" t="str">
            <v>Канцелярские товары*</v>
          </cell>
          <cell r="D1245" t="str">
            <v>БУ</v>
          </cell>
          <cell r="E1245">
            <v>6</v>
          </cell>
          <cell r="F1245">
            <v>286.06</v>
          </cell>
          <cell r="L1245">
            <v>6</v>
          </cell>
          <cell r="M1245">
            <v>286.06</v>
          </cell>
          <cell r="N1245">
            <v>0</v>
          </cell>
          <cell r="O1245">
            <v>47.676666666666669</v>
          </cell>
        </row>
        <row r="1246">
          <cell r="B1246" t="str">
            <v>ЕР-00014922</v>
          </cell>
          <cell r="C1246" t="str">
            <v>Канцелярские товары*</v>
          </cell>
          <cell r="D1246" t="str">
            <v>БУ</v>
          </cell>
          <cell r="H1246">
            <v>13</v>
          </cell>
          <cell r="I1246">
            <v>1953.79</v>
          </cell>
          <cell r="J1246">
            <v>13</v>
          </cell>
          <cell r="K1246">
            <v>1953.79</v>
          </cell>
          <cell r="N1246">
            <v>0</v>
          </cell>
          <cell r="O1246">
            <v>57.65</v>
          </cell>
        </row>
        <row r="1247">
          <cell r="B1247" t="str">
            <v>ЕР-00001170</v>
          </cell>
          <cell r="C1247" t="str">
            <v>Канцелярские товары*</v>
          </cell>
          <cell r="D1247" t="str">
            <v>БУ</v>
          </cell>
          <cell r="E1247">
            <v>5</v>
          </cell>
          <cell r="F1247">
            <v>75.41</v>
          </cell>
          <cell r="H1247">
            <v>95</v>
          </cell>
          <cell r="I1247">
            <v>2065.46</v>
          </cell>
          <cell r="J1247">
            <v>100</v>
          </cell>
          <cell r="K1247">
            <v>2140.87</v>
          </cell>
          <cell r="N1247">
            <v>0</v>
          </cell>
          <cell r="O1247">
            <v>14.713428571428572</v>
          </cell>
        </row>
        <row r="1248">
          <cell r="B1248" t="str">
            <v>ЕР-00001154</v>
          </cell>
          <cell r="C1248" t="str">
            <v>Канцелярские товары*</v>
          </cell>
          <cell r="D1248" t="str">
            <v>БУ</v>
          </cell>
          <cell r="H1248">
            <v>33</v>
          </cell>
          <cell r="I1248">
            <v>5876.21</v>
          </cell>
          <cell r="J1248">
            <v>31</v>
          </cell>
          <cell r="K1248">
            <v>5520.08</v>
          </cell>
          <cell r="L1248">
            <v>2</v>
          </cell>
          <cell r="M1248">
            <v>356.13</v>
          </cell>
          <cell r="N1248">
            <v>292.78130434782611</v>
          </cell>
          <cell r="O1248">
            <v>31.674347826086954</v>
          </cell>
        </row>
        <row r="1249">
          <cell r="B1249" t="str">
            <v>ЕР-00001156</v>
          </cell>
          <cell r="C1249" t="str">
            <v>Канцелярские товары*</v>
          </cell>
          <cell r="D1249" t="str">
            <v>БУ</v>
          </cell>
          <cell r="H1249">
            <v>17</v>
          </cell>
          <cell r="I1249">
            <v>1757.36</v>
          </cell>
          <cell r="J1249">
            <v>15</v>
          </cell>
          <cell r="K1249">
            <v>1550.61</v>
          </cell>
          <cell r="L1249">
            <v>2</v>
          </cell>
          <cell r="M1249">
            <v>206.75</v>
          </cell>
          <cell r="N1249">
            <v>107.12555555555555</v>
          </cell>
          <cell r="O1249">
            <v>49.812222222222225</v>
          </cell>
        </row>
        <row r="1250">
          <cell r="B1250" t="str">
            <v>ЕР-00001165</v>
          </cell>
          <cell r="C1250" t="str">
            <v>Канцелярские товары*</v>
          </cell>
          <cell r="D1250" t="str">
            <v>БУ</v>
          </cell>
          <cell r="H1250">
            <v>19</v>
          </cell>
          <cell r="I1250">
            <v>6837.32</v>
          </cell>
          <cell r="J1250">
            <v>16</v>
          </cell>
          <cell r="K1250">
            <v>5691.49</v>
          </cell>
          <cell r="L1250">
            <v>3</v>
          </cell>
          <cell r="M1250">
            <v>1145.83</v>
          </cell>
          <cell r="N1250">
            <v>444.20285714285706</v>
          </cell>
          <cell r="O1250">
            <v>233.87571428571431</v>
          </cell>
        </row>
        <row r="1251">
          <cell r="B1251" t="str">
            <v>ЕР-00001167</v>
          </cell>
          <cell r="C1251" t="str">
            <v>Канцелярские товары*</v>
          </cell>
          <cell r="D1251" t="str">
            <v>БУ</v>
          </cell>
          <cell r="H1251">
            <v>43</v>
          </cell>
          <cell r="I1251">
            <v>5896.92</v>
          </cell>
          <cell r="J1251">
            <v>40</v>
          </cell>
          <cell r="K1251">
            <v>5478.19</v>
          </cell>
          <cell r="L1251">
            <v>3</v>
          </cell>
          <cell r="M1251">
            <v>418.73</v>
          </cell>
          <cell r="N1251">
            <v>186.66000000000003</v>
          </cell>
          <cell r="O1251">
            <v>77.356666666666669</v>
          </cell>
        </row>
        <row r="1252">
          <cell r="B1252" t="str">
            <v>ЕР-00001148</v>
          </cell>
          <cell r="C1252" t="str">
            <v>Канцелярские товары*</v>
          </cell>
          <cell r="D1252" t="str">
            <v>БУ</v>
          </cell>
          <cell r="H1252">
            <v>69</v>
          </cell>
          <cell r="I1252">
            <v>12336.05</v>
          </cell>
          <cell r="J1252">
            <v>60</v>
          </cell>
          <cell r="K1252">
            <v>10727</v>
          </cell>
          <cell r="L1252">
            <v>9</v>
          </cell>
          <cell r="M1252">
            <v>1609.05</v>
          </cell>
          <cell r="N1252">
            <v>571.30909090909086</v>
          </cell>
          <cell r="O1252">
            <v>115.30454545454545</v>
          </cell>
        </row>
        <row r="1253">
          <cell r="B1253" t="str">
            <v>ЕР-00015586</v>
          </cell>
          <cell r="C1253" t="str">
            <v>Канцелярские товары*</v>
          </cell>
          <cell r="D1253" t="str">
            <v>БУ</v>
          </cell>
          <cell r="H1253">
            <v>34</v>
          </cell>
          <cell r="I1253">
            <v>10604.32</v>
          </cell>
          <cell r="J1253">
            <v>34</v>
          </cell>
          <cell r="K1253">
            <v>10604.32</v>
          </cell>
          <cell r="N1253">
            <v>0</v>
          </cell>
          <cell r="O1253">
            <v>137.5</v>
          </cell>
        </row>
        <row r="1254">
          <cell r="B1254" t="str">
            <v>ЕР-00001168</v>
          </cell>
          <cell r="C1254" t="str">
            <v>Канцелярские товары*</v>
          </cell>
          <cell r="D1254" t="str">
            <v>БУ</v>
          </cell>
          <cell r="H1254">
            <v>30</v>
          </cell>
          <cell r="I1254">
            <v>3744.53</v>
          </cell>
          <cell r="J1254">
            <v>27</v>
          </cell>
          <cell r="K1254">
            <v>3359.73</v>
          </cell>
          <cell r="L1254">
            <v>3</v>
          </cell>
          <cell r="M1254">
            <v>384.8</v>
          </cell>
          <cell r="N1254">
            <v>205.25315789473683</v>
          </cell>
          <cell r="O1254">
            <v>59.848947368421058</v>
          </cell>
        </row>
        <row r="1255">
          <cell r="B1255" t="str">
            <v>ЕР-00016963</v>
          </cell>
          <cell r="C1255" t="str">
            <v>Канцелярские товары*</v>
          </cell>
          <cell r="D1255" t="str">
            <v>БУ</v>
          </cell>
          <cell r="E1255">
            <v>8</v>
          </cell>
          <cell r="F1255">
            <v>660.94</v>
          </cell>
          <cell r="H1255">
            <v>85</v>
          </cell>
          <cell r="I1255">
            <v>11314.92</v>
          </cell>
          <cell r="J1255">
            <v>41</v>
          </cell>
          <cell r="K1255">
            <v>5279.69</v>
          </cell>
          <cell r="L1255">
            <v>52</v>
          </cell>
          <cell r="M1255">
            <v>6696.17</v>
          </cell>
          <cell r="N1255">
            <v>0</v>
          </cell>
          <cell r="O1255">
            <v>128.77249999999998</v>
          </cell>
        </row>
        <row r="1256">
          <cell r="B1256" t="str">
            <v>ЕР-00100651</v>
          </cell>
          <cell r="C1256" t="str">
            <v>Канцелярские товары*</v>
          </cell>
          <cell r="D1256" t="str">
            <v>БУ</v>
          </cell>
          <cell r="E1256">
            <v>17</v>
          </cell>
          <cell r="F1256">
            <v>1050.29</v>
          </cell>
          <cell r="L1256">
            <v>17</v>
          </cell>
          <cell r="M1256">
            <v>1050.29</v>
          </cell>
          <cell r="N1256">
            <v>0</v>
          </cell>
          <cell r="O1256">
            <v>61.781764705882352</v>
          </cell>
        </row>
        <row r="1257">
          <cell r="B1257" t="str">
            <v>ЕР-00001163</v>
          </cell>
          <cell r="C1257" t="str">
            <v>Канцелярские товары*</v>
          </cell>
          <cell r="D1257" t="str">
            <v>БУ</v>
          </cell>
          <cell r="E1257">
            <v>6</v>
          </cell>
          <cell r="F1257">
            <v>6381.23</v>
          </cell>
          <cell r="L1257">
            <v>6</v>
          </cell>
          <cell r="M1257">
            <v>6381.23</v>
          </cell>
          <cell r="N1257">
            <v>0</v>
          </cell>
          <cell r="O1257">
            <v>1063.5383333333332</v>
          </cell>
        </row>
        <row r="1258">
          <cell r="B1258" t="str">
            <v>ЕР-00100397</v>
          </cell>
          <cell r="C1258" t="str">
            <v>Канцелярские товары*</v>
          </cell>
          <cell r="D1258" t="str">
            <v>БУ</v>
          </cell>
          <cell r="E1258">
            <v>400</v>
          </cell>
          <cell r="F1258">
            <v>1542.08</v>
          </cell>
          <cell r="L1258">
            <v>400</v>
          </cell>
          <cell r="M1258">
            <v>1542.08</v>
          </cell>
          <cell r="N1258">
            <v>0</v>
          </cell>
          <cell r="O1258">
            <v>3.8552</v>
          </cell>
        </row>
        <row r="1259">
          <cell r="B1259" t="str">
            <v>ЕР-00001175</v>
          </cell>
          <cell r="C1259" t="str">
            <v>Канцелярские товары*</v>
          </cell>
          <cell r="D1259" t="str">
            <v>БУ</v>
          </cell>
          <cell r="E1259">
            <v>160</v>
          </cell>
          <cell r="F1259">
            <v>210.67</v>
          </cell>
          <cell r="H1259">
            <v>12900</v>
          </cell>
          <cell r="I1259">
            <v>27095</v>
          </cell>
          <cell r="J1259">
            <v>12900</v>
          </cell>
          <cell r="K1259">
            <v>26962.91</v>
          </cell>
          <cell r="L1259">
            <v>160</v>
          </cell>
          <cell r="M1259">
            <v>342.76</v>
          </cell>
          <cell r="N1259">
            <v>196.09945188017846</v>
          </cell>
          <cell r="O1259">
            <v>0.91662842574888459</v>
          </cell>
        </row>
        <row r="1260">
          <cell r="B1260" t="str">
            <v>ЕР-00016907</v>
          </cell>
          <cell r="C1260" t="str">
            <v>Канцелярские товары*</v>
          </cell>
          <cell r="D1260" t="str">
            <v>БУ</v>
          </cell>
          <cell r="H1260">
            <v>40</v>
          </cell>
          <cell r="I1260">
            <v>1120.67</v>
          </cell>
          <cell r="J1260">
            <v>33</v>
          </cell>
          <cell r="K1260">
            <v>935.95</v>
          </cell>
          <cell r="L1260">
            <v>7</v>
          </cell>
          <cell r="M1260">
            <v>184.72</v>
          </cell>
          <cell r="N1260">
            <v>50.576666666666654</v>
          </cell>
          <cell r="O1260">
            <v>19.163333333333334</v>
          </cell>
        </row>
        <row r="1261">
          <cell r="B1261" t="str">
            <v>ЕР-00104570</v>
          </cell>
          <cell r="D1261" t="str">
            <v>БУ</v>
          </cell>
          <cell r="E1261">
            <v>27</v>
          </cell>
          <cell r="F1261">
            <v>2002.04</v>
          </cell>
          <cell r="J1261">
            <v>3</v>
          </cell>
          <cell r="K1261">
            <v>222.45</v>
          </cell>
          <cell r="L1261">
            <v>24</v>
          </cell>
          <cell r="M1261">
            <v>1779.59</v>
          </cell>
          <cell r="N1261">
            <v>0</v>
          </cell>
          <cell r="O1261">
            <v>74.149583333333325</v>
          </cell>
        </row>
        <row r="1262">
          <cell r="B1262" t="str">
            <v>ЕР-00103781</v>
          </cell>
          <cell r="D1262" t="str">
            <v>БУ</v>
          </cell>
          <cell r="H1262">
            <v>1</v>
          </cell>
          <cell r="I1262">
            <v>1511.17</v>
          </cell>
          <cell r="J1262">
            <v>1</v>
          </cell>
          <cell r="K1262">
            <v>1511.17</v>
          </cell>
          <cell r="N1262">
            <v>0</v>
          </cell>
          <cell r="O1262">
            <v>1511.17</v>
          </cell>
        </row>
        <row r="1263">
          <cell r="B1263" t="str">
            <v>ЕР-00001158</v>
          </cell>
          <cell r="C1263" t="str">
            <v>Канцелярские товары*</v>
          </cell>
          <cell r="D1263" t="str">
            <v>БУ</v>
          </cell>
          <cell r="E1263">
            <v>2</v>
          </cell>
          <cell r="F1263">
            <v>120.12</v>
          </cell>
          <cell r="H1263">
            <v>253</v>
          </cell>
          <cell r="I1263">
            <v>62266.35</v>
          </cell>
          <cell r="J1263">
            <v>252</v>
          </cell>
          <cell r="K1263">
            <v>61619.1</v>
          </cell>
          <cell r="L1263">
            <v>3</v>
          </cell>
          <cell r="M1263">
            <v>767.37</v>
          </cell>
          <cell r="N1263">
            <v>142.6630909090909</v>
          </cell>
          <cell r="O1263">
            <v>208.23563636363636</v>
          </cell>
        </row>
        <row r="1264">
          <cell r="B1264" t="str">
            <v>ЕР-00001160</v>
          </cell>
          <cell r="C1264" t="str">
            <v>Канцелярские товары*</v>
          </cell>
          <cell r="D1264" t="str">
            <v>БУ</v>
          </cell>
          <cell r="E1264">
            <v>3</v>
          </cell>
          <cell r="F1264">
            <v>180.03</v>
          </cell>
          <cell r="H1264">
            <v>352</v>
          </cell>
          <cell r="I1264">
            <v>87231.59</v>
          </cell>
          <cell r="J1264">
            <v>352</v>
          </cell>
          <cell r="K1264">
            <v>86644.32</v>
          </cell>
          <cell r="L1264">
            <v>3</v>
          </cell>
          <cell r="M1264">
            <v>767.3</v>
          </cell>
          <cell r="N1264">
            <v>122.37734693877542</v>
          </cell>
          <cell r="O1264">
            <v>214.97421768707483</v>
          </cell>
        </row>
        <row r="1265">
          <cell r="B1265" t="str">
            <v>ЕР-00001178</v>
          </cell>
          <cell r="C1265" t="str">
            <v>Канцелярские товары*</v>
          </cell>
          <cell r="D1265" t="str">
            <v>БУ</v>
          </cell>
          <cell r="E1265">
            <v>23</v>
          </cell>
          <cell r="F1265">
            <v>149.49</v>
          </cell>
          <cell r="H1265">
            <v>300</v>
          </cell>
          <cell r="I1265">
            <v>3924.66</v>
          </cell>
          <cell r="J1265">
            <v>300</v>
          </cell>
          <cell r="K1265">
            <v>3768.3</v>
          </cell>
          <cell r="L1265">
            <v>23</v>
          </cell>
          <cell r="M1265">
            <v>305.85000000000002</v>
          </cell>
          <cell r="N1265">
            <v>140.79274390243904</v>
          </cell>
          <cell r="O1265">
            <v>7.1764024390243906</v>
          </cell>
        </row>
        <row r="1266">
          <cell r="B1266" t="str">
            <v>ЕР-00004562</v>
          </cell>
          <cell r="C1266" t="str">
            <v>Химматериалы</v>
          </cell>
          <cell r="D1266" t="str">
            <v>БУ</v>
          </cell>
          <cell r="H1266">
            <v>0.1</v>
          </cell>
          <cell r="I1266">
            <v>1333.33</v>
          </cell>
          <cell r="J1266">
            <v>0.1</v>
          </cell>
          <cell r="K1266">
            <v>1333.33</v>
          </cell>
          <cell r="N1266">
            <v>0</v>
          </cell>
          <cell r="O1266">
            <v>13333.285714285714</v>
          </cell>
        </row>
        <row r="1267">
          <cell r="B1267" t="str">
            <v>ЕР-00004564</v>
          </cell>
          <cell r="C1267" t="str">
            <v>Химматериалы</v>
          </cell>
          <cell r="D1267" t="str">
            <v>БУ</v>
          </cell>
          <cell r="H1267">
            <v>0.1</v>
          </cell>
          <cell r="I1267">
            <v>1658.33</v>
          </cell>
          <cell r="J1267">
            <v>0.1</v>
          </cell>
          <cell r="K1267">
            <v>1658.33</v>
          </cell>
          <cell r="N1267">
            <v>0</v>
          </cell>
          <cell r="O1267">
            <v>16583.333333333336</v>
          </cell>
        </row>
        <row r="1268">
          <cell r="B1268" t="str">
            <v>ЕР-00003973</v>
          </cell>
          <cell r="C1268" t="str">
            <v>Сырье, материалы и запасные части на ремонт хозспособом</v>
          </cell>
          <cell r="D1268" t="str">
            <v>БУ</v>
          </cell>
          <cell r="E1268">
            <v>68.8</v>
          </cell>
          <cell r="F1268">
            <v>9799.42</v>
          </cell>
          <cell r="J1268">
            <v>10</v>
          </cell>
          <cell r="K1268">
            <v>1424.33</v>
          </cell>
          <cell r="L1268">
            <v>58.8</v>
          </cell>
          <cell r="M1268">
            <v>8375.09</v>
          </cell>
          <cell r="N1268">
            <v>0</v>
          </cell>
          <cell r="O1268">
            <v>142.43350340136055</v>
          </cell>
        </row>
        <row r="1269">
          <cell r="B1269" t="str">
            <v>ЕР-00003974</v>
          </cell>
          <cell r="C1269" t="str">
            <v>Сырье, материалы и запасные части на ремонт хозспособом</v>
          </cell>
          <cell r="D1269" t="str">
            <v>БУ</v>
          </cell>
          <cell r="E1269">
            <v>13.5</v>
          </cell>
          <cell r="F1269">
            <v>1575</v>
          </cell>
          <cell r="J1269">
            <v>13.2</v>
          </cell>
          <cell r="K1269">
            <v>1540</v>
          </cell>
          <cell r="L1269">
            <v>0.3</v>
          </cell>
          <cell r="M1269">
            <v>35</v>
          </cell>
          <cell r="N1269">
            <v>-1.3017727272727271</v>
          </cell>
          <cell r="O1269">
            <v>121.0059090909091</v>
          </cell>
        </row>
        <row r="1270">
          <cell r="B1270" t="str">
            <v>ЕР-00011423</v>
          </cell>
          <cell r="C1270" t="str">
            <v>Сырье, материалы и запасные части на ремонт хозспособом</v>
          </cell>
          <cell r="D1270" t="str">
            <v>БУ</v>
          </cell>
          <cell r="E1270">
            <v>5.2</v>
          </cell>
          <cell r="F1270">
            <v>823.33</v>
          </cell>
          <cell r="H1270">
            <v>48.5</v>
          </cell>
          <cell r="I1270">
            <v>7679.16</v>
          </cell>
          <cell r="J1270">
            <v>48.7</v>
          </cell>
          <cell r="K1270">
            <v>7710.83</v>
          </cell>
          <cell r="L1270">
            <v>5</v>
          </cell>
          <cell r="M1270">
            <v>791.66</v>
          </cell>
          <cell r="N1270">
            <v>0</v>
          </cell>
          <cell r="O1270">
            <v>158.33199999999999</v>
          </cell>
        </row>
        <row r="1271">
          <cell r="B1271" t="str">
            <v>ЕР-00011422</v>
          </cell>
          <cell r="C1271" t="str">
            <v>Сырье, материалы и запасные части на ремонт хозспособом</v>
          </cell>
          <cell r="D1271" t="str">
            <v>БУ</v>
          </cell>
          <cell r="H1271">
            <v>85</v>
          </cell>
          <cell r="I1271">
            <v>11522.5</v>
          </cell>
          <cell r="J1271">
            <v>80.5</v>
          </cell>
          <cell r="K1271">
            <v>10941.94</v>
          </cell>
          <cell r="L1271">
            <v>4.5</v>
          </cell>
          <cell r="M1271">
            <v>580.55999999999995</v>
          </cell>
          <cell r="N1271">
            <v>102.55971428571422</v>
          </cell>
          <cell r="O1271">
            <v>106.22228571428572</v>
          </cell>
        </row>
        <row r="1272">
          <cell r="B1272" t="str">
            <v>ЕР-00003976</v>
          </cell>
          <cell r="C1272" t="str">
            <v>Сырье, материалы и запасные части на ремонт хозспособом</v>
          </cell>
          <cell r="D1272" t="str">
            <v>БУ</v>
          </cell>
          <cell r="E1272">
            <v>32.200000000000003</v>
          </cell>
          <cell r="F1272">
            <v>4059.78</v>
          </cell>
          <cell r="H1272">
            <v>627.5</v>
          </cell>
          <cell r="I1272">
            <v>112733.62</v>
          </cell>
          <cell r="J1272">
            <v>635.20000000000005</v>
          </cell>
          <cell r="K1272">
            <v>113556.72</v>
          </cell>
          <cell r="L1272">
            <v>24.5</v>
          </cell>
          <cell r="M1272">
            <v>3236.68</v>
          </cell>
          <cell r="N1272">
            <v>399.36929999999938</v>
          </cell>
          <cell r="O1272">
            <v>115.80860000000001</v>
          </cell>
        </row>
        <row r="1273">
          <cell r="B1273" t="str">
            <v>ЕР-00003989</v>
          </cell>
          <cell r="C1273" t="str">
            <v>Сырье, материалы и запасные части на ремонт хозспособом</v>
          </cell>
          <cell r="D1273" t="str">
            <v>БУ</v>
          </cell>
          <cell r="E1273">
            <v>55.4</v>
          </cell>
          <cell r="F1273">
            <v>8675.92</v>
          </cell>
          <cell r="H1273">
            <v>244</v>
          </cell>
          <cell r="I1273">
            <v>47783.33</v>
          </cell>
          <cell r="J1273">
            <v>252</v>
          </cell>
          <cell r="K1273">
            <v>47194.86</v>
          </cell>
          <cell r="L1273">
            <v>47.4</v>
          </cell>
          <cell r="M1273">
            <v>9264.39</v>
          </cell>
          <cell r="N1273">
            <v>-7.7142857135186205E-3</v>
          </cell>
          <cell r="O1273">
            <v>195.45142857142855</v>
          </cell>
        </row>
        <row r="1274">
          <cell r="B1274" t="str">
            <v>ЕР-00003978</v>
          </cell>
          <cell r="C1274" t="str">
            <v>Прочие материалы цехового назначения</v>
          </cell>
          <cell r="D1274" t="str">
            <v>БУ</v>
          </cell>
          <cell r="E1274">
            <v>44.5</v>
          </cell>
          <cell r="F1274">
            <v>4599.8500000000004</v>
          </cell>
          <cell r="H1274">
            <v>22</v>
          </cell>
          <cell r="I1274">
            <v>2291.67</v>
          </cell>
          <cell r="J1274">
            <v>64</v>
          </cell>
          <cell r="K1274">
            <v>6631.44</v>
          </cell>
          <cell r="L1274">
            <v>2.5</v>
          </cell>
          <cell r="M1274">
            <v>260.08</v>
          </cell>
          <cell r="N1274">
            <v>17.99707317073171</v>
          </cell>
          <cell r="O1274">
            <v>96.833170731707312</v>
          </cell>
        </row>
        <row r="1275">
          <cell r="B1275" t="str">
            <v>ЕР-00103647</v>
          </cell>
          <cell r="C1275" t="str">
            <v>Сырье, материалы и запасные части на ремонт хозспособом</v>
          </cell>
          <cell r="D1275" t="str">
            <v>БУ</v>
          </cell>
          <cell r="H1275">
            <v>200</v>
          </cell>
          <cell r="I1275">
            <v>35833.33</v>
          </cell>
          <cell r="J1275">
            <v>173</v>
          </cell>
          <cell r="K1275">
            <v>30995.83</v>
          </cell>
          <cell r="L1275">
            <v>27</v>
          </cell>
          <cell r="M1275">
            <v>4837.5</v>
          </cell>
          <cell r="N1275">
            <v>1497.4253731343283</v>
          </cell>
          <cell r="O1275">
            <v>123.70646766169155</v>
          </cell>
        </row>
        <row r="1276">
          <cell r="B1276" t="str">
            <v>ЕР-00003979</v>
          </cell>
          <cell r="C1276" t="str">
            <v>Сырье, материалы и запасные части на ремонт хозспособом</v>
          </cell>
          <cell r="D1276" t="str">
            <v>БУ</v>
          </cell>
          <cell r="E1276">
            <v>171</v>
          </cell>
          <cell r="F1276">
            <v>33408.69</v>
          </cell>
          <cell r="L1276">
            <v>171</v>
          </cell>
          <cell r="M1276">
            <v>33408.69</v>
          </cell>
          <cell r="N1276">
            <v>0</v>
          </cell>
          <cell r="O1276">
            <v>195.37245614035089</v>
          </cell>
        </row>
        <row r="1277">
          <cell r="B1277" t="str">
            <v>ЕР-00106119</v>
          </cell>
          <cell r="D1277" t="str">
            <v>БУ</v>
          </cell>
          <cell r="H1277">
            <v>158</v>
          </cell>
          <cell r="I1277">
            <v>15800</v>
          </cell>
          <cell r="J1277">
            <v>37.4</v>
          </cell>
          <cell r="K1277">
            <v>3740</v>
          </cell>
          <cell r="L1277">
            <v>120.6</v>
          </cell>
          <cell r="M1277">
            <v>12060</v>
          </cell>
          <cell r="N1277">
            <v>-7399.2119999999995</v>
          </cell>
          <cell r="O1277">
            <v>161.35333333333332</v>
          </cell>
        </row>
        <row r="1278">
          <cell r="B1278" t="str">
            <v>ЕР-00003981</v>
          </cell>
          <cell r="C1278" t="str">
            <v>Сырье, материалы и запасные части на ремонт хозспособом</v>
          </cell>
          <cell r="D1278" t="str">
            <v>БУ</v>
          </cell>
          <cell r="E1278">
            <v>49</v>
          </cell>
          <cell r="F1278">
            <v>4775.42</v>
          </cell>
          <cell r="L1278">
            <v>49</v>
          </cell>
          <cell r="M1278">
            <v>4775.42</v>
          </cell>
          <cell r="N1278">
            <v>0</v>
          </cell>
          <cell r="O1278">
            <v>97.457551020408161</v>
          </cell>
        </row>
        <row r="1279">
          <cell r="B1279" t="str">
            <v>ЕР-00003985</v>
          </cell>
          <cell r="C1279" t="str">
            <v>Сырье, материалы и запасные части на ремонт хозспособом</v>
          </cell>
          <cell r="D1279" t="str">
            <v>БУ</v>
          </cell>
          <cell r="H1279">
            <v>64.3</v>
          </cell>
          <cell r="I1279">
            <v>6558.34</v>
          </cell>
          <cell r="J1279">
            <v>47.3</v>
          </cell>
          <cell r="K1279">
            <v>4812.1099999999997</v>
          </cell>
          <cell r="L1279">
            <v>17</v>
          </cell>
          <cell r="M1279">
            <v>1746.23</v>
          </cell>
          <cell r="N1279">
            <v>85.837951807228819</v>
          </cell>
          <cell r="O1279">
            <v>97.670120481927711</v>
          </cell>
        </row>
        <row r="1280">
          <cell r="B1280" t="str">
            <v>ЕР-00105938</v>
          </cell>
          <cell r="D1280" t="str">
            <v>БУ</v>
          </cell>
          <cell r="H1280">
            <v>1</v>
          </cell>
          <cell r="I1280">
            <v>3662.5</v>
          </cell>
          <cell r="L1280">
            <v>1</v>
          </cell>
          <cell r="M1280">
            <v>3662.5</v>
          </cell>
          <cell r="N1280">
            <v>0</v>
          </cell>
          <cell r="O1280">
            <v>3662.5</v>
          </cell>
        </row>
        <row r="1281">
          <cell r="B1281" t="str">
            <v>ЕР-00003986</v>
          </cell>
          <cell r="C1281" t="str">
            <v>Сырье, материалы и запасные части на ремонт хозспособом</v>
          </cell>
          <cell r="D1281" t="str">
            <v>БУ</v>
          </cell>
          <cell r="H1281">
            <v>203</v>
          </cell>
          <cell r="I1281">
            <v>42122.5</v>
          </cell>
          <cell r="J1281">
            <v>190.4</v>
          </cell>
          <cell r="K1281">
            <v>39508</v>
          </cell>
          <cell r="L1281">
            <v>12.6</v>
          </cell>
          <cell r="M1281">
            <v>2614.5</v>
          </cell>
          <cell r="N1281">
            <v>0</v>
          </cell>
          <cell r="O1281">
            <v>207.5</v>
          </cell>
        </row>
        <row r="1282">
          <cell r="B1282" t="str">
            <v>ЕР-00003988</v>
          </cell>
          <cell r="C1282" t="str">
            <v>Сырье, материалы и запасные части на ремонт хозспособом</v>
          </cell>
          <cell r="D1282" t="str">
            <v>БУ</v>
          </cell>
          <cell r="H1282">
            <v>95</v>
          </cell>
          <cell r="I1282">
            <v>9500</v>
          </cell>
          <cell r="J1282">
            <v>93</v>
          </cell>
          <cell r="K1282">
            <v>9300</v>
          </cell>
          <cell r="L1282">
            <v>2</v>
          </cell>
          <cell r="M1282">
            <v>200</v>
          </cell>
          <cell r="N1282">
            <v>11.321969696969688</v>
          </cell>
          <cell r="O1282">
            <v>94.339015151515156</v>
          </cell>
        </row>
        <row r="1283">
          <cell r="B1283" t="str">
            <v>ЕР-00017343</v>
          </cell>
          <cell r="C1283" t="str">
            <v>Прочие материалы цехового назначения</v>
          </cell>
          <cell r="D1283" t="str">
            <v>БУ</v>
          </cell>
          <cell r="E1283">
            <v>2</v>
          </cell>
          <cell r="F1283">
            <v>5825</v>
          </cell>
          <cell r="H1283">
            <v>5</v>
          </cell>
          <cell r="I1283">
            <v>17303.330000000002</v>
          </cell>
          <cell r="J1283">
            <v>7</v>
          </cell>
          <cell r="K1283">
            <v>23128.33</v>
          </cell>
          <cell r="N1283">
            <v>0</v>
          </cell>
          <cell r="O1283">
            <v>7786.6699999999992</v>
          </cell>
        </row>
        <row r="1284">
          <cell r="B1284" t="str">
            <v>ЕР-00009543</v>
          </cell>
          <cell r="C1284" t="str">
            <v>Прочие материалы цехового назначения</v>
          </cell>
          <cell r="D1284" t="str">
            <v>БУ</v>
          </cell>
          <cell r="H1284">
            <v>2</v>
          </cell>
          <cell r="I1284">
            <v>815</v>
          </cell>
          <cell r="J1284">
            <v>2</v>
          </cell>
          <cell r="K1284">
            <v>815</v>
          </cell>
          <cell r="N1284">
            <v>0</v>
          </cell>
          <cell r="O1284">
            <v>1980.04</v>
          </cell>
        </row>
        <row r="1285">
          <cell r="B1285" t="str">
            <v>ЕР-00105530</v>
          </cell>
          <cell r="D1285" t="str">
            <v>БУ</v>
          </cell>
          <cell r="E1285">
            <v>10</v>
          </cell>
          <cell r="F1285">
            <v>524.33000000000004</v>
          </cell>
          <cell r="L1285">
            <v>10</v>
          </cell>
          <cell r="M1285">
            <v>524.33000000000004</v>
          </cell>
          <cell r="N1285">
            <v>0</v>
          </cell>
          <cell r="O1285">
            <v>52.433000000000007</v>
          </cell>
        </row>
        <row r="1286">
          <cell r="B1286" t="str">
            <v>ЕР-00105710</v>
          </cell>
          <cell r="D1286" t="str">
            <v>БУ</v>
          </cell>
          <cell r="H1286">
            <v>5</v>
          </cell>
          <cell r="I1286">
            <v>160.41999999999999</v>
          </cell>
          <cell r="J1286">
            <v>5</v>
          </cell>
          <cell r="K1286">
            <v>160.41999999999999</v>
          </cell>
          <cell r="N1286">
            <v>0</v>
          </cell>
          <cell r="O1286">
            <v>32.083999999999996</v>
          </cell>
        </row>
        <row r="1287">
          <cell r="B1287" t="str">
            <v>ЕР-00011514</v>
          </cell>
          <cell r="C1287" t="str">
            <v>Инвентарь и спецоснастка</v>
          </cell>
          <cell r="D1287" t="str">
            <v>БУ</v>
          </cell>
          <cell r="E1287">
            <v>6</v>
          </cell>
          <cell r="F1287">
            <v>822.5</v>
          </cell>
          <cell r="J1287">
            <v>2</v>
          </cell>
          <cell r="K1287">
            <v>274.16000000000003</v>
          </cell>
          <cell r="L1287">
            <v>4</v>
          </cell>
          <cell r="M1287">
            <v>548.34</v>
          </cell>
          <cell r="N1287">
            <v>0</v>
          </cell>
          <cell r="O1287">
            <v>137.08500000000001</v>
          </cell>
        </row>
        <row r="1288">
          <cell r="B1288" t="str">
            <v>ЕР-00016443</v>
          </cell>
          <cell r="C1288" t="str">
            <v>Прочие материалы цехового назначения</v>
          </cell>
          <cell r="D1288" t="str">
            <v>БУ</v>
          </cell>
          <cell r="H1288">
            <v>1</v>
          </cell>
          <cell r="I1288">
            <v>336.67</v>
          </cell>
          <cell r="J1288">
            <v>1</v>
          </cell>
          <cell r="K1288">
            <v>336.67</v>
          </cell>
          <cell r="N1288">
            <v>0</v>
          </cell>
          <cell r="O1288">
            <v>336.67</v>
          </cell>
        </row>
        <row r="1289">
          <cell r="B1289" t="str">
            <v>ЕР-00014768</v>
          </cell>
          <cell r="C1289" t="str">
            <v>Прочие материалы цехового назначения</v>
          </cell>
          <cell r="D1289" t="str">
            <v>БУ</v>
          </cell>
          <cell r="E1289">
            <v>105</v>
          </cell>
          <cell r="F1289">
            <v>2625</v>
          </cell>
          <cell r="H1289">
            <v>63</v>
          </cell>
          <cell r="I1289">
            <v>1766.66</v>
          </cell>
          <cell r="J1289">
            <v>168</v>
          </cell>
          <cell r="K1289">
            <v>4391.66</v>
          </cell>
          <cell r="N1289">
            <v>0</v>
          </cell>
          <cell r="O1289">
            <v>26</v>
          </cell>
        </row>
        <row r="1290">
          <cell r="B1290" t="str">
            <v>ЕР-00005159</v>
          </cell>
          <cell r="C1290" t="str">
            <v>Прочие материалы цехового назначения</v>
          </cell>
          <cell r="D1290" t="str">
            <v>БУ</v>
          </cell>
          <cell r="E1290">
            <v>10</v>
          </cell>
          <cell r="F1290">
            <v>516.66999999999996</v>
          </cell>
          <cell r="H1290">
            <v>10</v>
          </cell>
          <cell r="I1290">
            <v>291.67</v>
          </cell>
          <cell r="J1290">
            <v>20</v>
          </cell>
          <cell r="K1290">
            <v>808.34</v>
          </cell>
          <cell r="N1290">
            <v>0</v>
          </cell>
          <cell r="O1290">
            <v>27.2515</v>
          </cell>
        </row>
        <row r="1291">
          <cell r="B1291" t="str">
            <v>ЕР-00105876</v>
          </cell>
          <cell r="D1291" t="str">
            <v>БУ</v>
          </cell>
          <cell r="H1291">
            <v>1</v>
          </cell>
          <cell r="I1291">
            <v>29434.17</v>
          </cell>
          <cell r="J1291">
            <v>1</v>
          </cell>
          <cell r="K1291">
            <v>29434.17</v>
          </cell>
          <cell r="N1291">
            <v>0</v>
          </cell>
          <cell r="O1291">
            <v>29434.17</v>
          </cell>
        </row>
        <row r="1292">
          <cell r="B1292" t="str">
            <v>ЕР-00103703</v>
          </cell>
          <cell r="C1292" t="str">
            <v>Прочие материалы цехового назначения</v>
          </cell>
          <cell r="D1292" t="str">
            <v>БУ</v>
          </cell>
          <cell r="E1292">
            <v>7</v>
          </cell>
          <cell r="F1292">
            <v>5745.83</v>
          </cell>
          <cell r="H1292">
            <v>1</v>
          </cell>
          <cell r="I1292">
            <v>886.67</v>
          </cell>
          <cell r="J1292">
            <v>8</v>
          </cell>
          <cell r="K1292">
            <v>6632.5</v>
          </cell>
          <cell r="N1292">
            <v>0</v>
          </cell>
          <cell r="O1292">
            <v>816.66692307692313</v>
          </cell>
        </row>
        <row r="1293">
          <cell r="B1293" t="str">
            <v>ЕР-00004563</v>
          </cell>
          <cell r="C1293" t="str">
            <v>Химматериалы</v>
          </cell>
          <cell r="D1293" t="str">
            <v>БУ</v>
          </cell>
          <cell r="H1293">
            <v>18</v>
          </cell>
          <cell r="I1293">
            <v>22565.35</v>
          </cell>
          <cell r="J1293">
            <v>18</v>
          </cell>
          <cell r="K1293">
            <v>22565.35</v>
          </cell>
          <cell r="N1293">
            <v>0</v>
          </cell>
          <cell r="O1293">
            <v>1328.3</v>
          </cell>
        </row>
        <row r="1294">
          <cell r="B1294" t="str">
            <v>ЕР-00106241</v>
          </cell>
          <cell r="D1294" t="str">
            <v>БУ</v>
          </cell>
          <cell r="H1294">
            <v>22</v>
          </cell>
          <cell r="I1294">
            <v>15436.67</v>
          </cell>
          <cell r="J1294">
            <v>22</v>
          </cell>
          <cell r="K1294">
            <v>15436.67</v>
          </cell>
          <cell r="N1294">
            <v>0</v>
          </cell>
          <cell r="O1294">
            <v>701.66681818181814</v>
          </cell>
        </row>
        <row r="1295">
          <cell r="B1295" t="str">
            <v>ЕР-00016299</v>
          </cell>
          <cell r="C1295" t="str">
            <v>Материалы для оргтехники и оргтехника прочие (без ОС)</v>
          </cell>
          <cell r="D1295" t="str">
            <v>БУ</v>
          </cell>
          <cell r="H1295">
            <v>7</v>
          </cell>
          <cell r="I1295">
            <v>18175</v>
          </cell>
          <cell r="J1295">
            <v>7</v>
          </cell>
          <cell r="K1295">
            <v>18175</v>
          </cell>
          <cell r="N1295">
            <v>0</v>
          </cell>
          <cell r="O1295">
            <v>2729.165</v>
          </cell>
        </row>
        <row r="1296">
          <cell r="B1296" t="str">
            <v>ЕР-00103637</v>
          </cell>
          <cell r="C1296" t="str">
            <v>Сырье, материалы и запасные части на ремонт хозспособом</v>
          </cell>
          <cell r="D1296" t="str">
            <v>БУ</v>
          </cell>
          <cell r="E1296">
            <v>10</v>
          </cell>
          <cell r="F1296">
            <v>416.67</v>
          </cell>
          <cell r="L1296">
            <v>10</v>
          </cell>
          <cell r="M1296">
            <v>416.67</v>
          </cell>
          <cell r="N1296">
            <v>0</v>
          </cell>
          <cell r="O1296">
            <v>41.667000000000002</v>
          </cell>
        </row>
        <row r="1297">
          <cell r="B1297" t="str">
            <v>ЕР-00003043</v>
          </cell>
          <cell r="C1297" t="str">
            <v>Прочие материалы цехового назначения</v>
          </cell>
          <cell r="D1297" t="str">
            <v>БУ</v>
          </cell>
          <cell r="H1297">
            <v>2</v>
          </cell>
          <cell r="I1297">
            <v>5166.67</v>
          </cell>
          <cell r="J1297">
            <v>2</v>
          </cell>
          <cell r="K1297">
            <v>5166.67</v>
          </cell>
          <cell r="N1297">
            <v>0</v>
          </cell>
          <cell r="O1297">
            <v>2583.335</v>
          </cell>
        </row>
        <row r="1298">
          <cell r="B1298" t="str">
            <v>ЕР-00104537</v>
          </cell>
          <cell r="D1298" t="str">
            <v>БУ</v>
          </cell>
          <cell r="H1298">
            <v>10</v>
          </cell>
          <cell r="I1298">
            <v>275</v>
          </cell>
          <cell r="J1298">
            <v>10</v>
          </cell>
          <cell r="K1298">
            <v>275</v>
          </cell>
          <cell r="N1298">
            <v>0</v>
          </cell>
          <cell r="O1298">
            <v>23.333000000000002</v>
          </cell>
        </row>
        <row r="1299">
          <cell r="B1299" t="str">
            <v>ЕР-00015718</v>
          </cell>
          <cell r="C1299" t="str">
            <v>Сырье, материалы и запасные части на ремонт хозспособом</v>
          </cell>
          <cell r="D1299" t="str">
            <v>БУ</v>
          </cell>
          <cell r="E1299">
            <v>12</v>
          </cell>
          <cell r="F1299">
            <v>6305.08</v>
          </cell>
          <cell r="L1299">
            <v>12</v>
          </cell>
          <cell r="M1299">
            <v>6305.08</v>
          </cell>
          <cell r="N1299">
            <v>0</v>
          </cell>
          <cell r="O1299">
            <v>525.42333333333329</v>
          </cell>
        </row>
        <row r="1300">
          <cell r="B1300" t="str">
            <v>ЕР-00003044</v>
          </cell>
          <cell r="C1300" t="str">
            <v>Материалы для оргтехники и оргтехника прочие (без ОС)</v>
          </cell>
          <cell r="D1300" t="str">
            <v>БУ</v>
          </cell>
          <cell r="H1300">
            <v>6</v>
          </cell>
          <cell r="I1300">
            <v>800</v>
          </cell>
          <cell r="J1300">
            <v>6</v>
          </cell>
          <cell r="K1300">
            <v>800</v>
          </cell>
          <cell r="N1300">
            <v>0</v>
          </cell>
          <cell r="O1300">
            <v>183.33250000000001</v>
          </cell>
        </row>
        <row r="1301">
          <cell r="B1301" t="str">
            <v>ЕР-00106388</v>
          </cell>
          <cell r="D1301" t="str">
            <v>БУ</v>
          </cell>
          <cell r="H1301">
            <v>3</v>
          </cell>
          <cell r="I1301">
            <v>8525</v>
          </cell>
          <cell r="J1301">
            <v>3</v>
          </cell>
          <cell r="K1301">
            <v>8525</v>
          </cell>
          <cell r="N1301">
            <v>0</v>
          </cell>
          <cell r="O1301">
            <v>2841.6666666666665</v>
          </cell>
        </row>
        <row r="1302">
          <cell r="B1302" t="str">
            <v>ЕР-00104213</v>
          </cell>
          <cell r="D1302" t="str">
            <v>БУ</v>
          </cell>
          <cell r="H1302">
            <v>2</v>
          </cell>
          <cell r="I1302">
            <v>1750</v>
          </cell>
          <cell r="J1302">
            <v>2</v>
          </cell>
          <cell r="K1302">
            <v>1750</v>
          </cell>
          <cell r="N1302">
            <v>0</v>
          </cell>
          <cell r="O1302">
            <v>875</v>
          </cell>
        </row>
        <row r="1303">
          <cell r="B1303" t="str">
            <v>ЕР-00004565</v>
          </cell>
          <cell r="C1303" t="str">
            <v>Химматериалы</v>
          </cell>
          <cell r="D1303" t="str">
            <v>БУ</v>
          </cell>
          <cell r="E1303">
            <v>9</v>
          </cell>
          <cell r="F1303">
            <v>2437.5</v>
          </cell>
          <cell r="H1303">
            <v>9.6</v>
          </cell>
          <cell r="I1303">
            <v>10400</v>
          </cell>
          <cell r="J1303">
            <v>13</v>
          </cell>
          <cell r="K1303">
            <v>6770.83</v>
          </cell>
          <cell r="L1303">
            <v>5.6</v>
          </cell>
          <cell r="M1303">
            <v>6066.67</v>
          </cell>
          <cell r="N1303">
            <v>0</v>
          </cell>
          <cell r="O1303">
            <v>1083.3339285714287</v>
          </cell>
        </row>
        <row r="1304">
          <cell r="B1304" t="str">
            <v>ЕР-00100936</v>
          </cell>
          <cell r="C1304" t="str">
            <v>Спецодежда и средства защиты</v>
          </cell>
          <cell r="D1304" t="str">
            <v>БУ</v>
          </cell>
          <cell r="H1304">
            <v>3</v>
          </cell>
          <cell r="I1304">
            <v>3612.95</v>
          </cell>
          <cell r="J1304">
            <v>3</v>
          </cell>
          <cell r="K1304">
            <v>3612.95</v>
          </cell>
          <cell r="N1304">
            <v>0</v>
          </cell>
          <cell r="O1304">
            <v>549.91499999999996</v>
          </cell>
        </row>
        <row r="1305">
          <cell r="B1305" t="str">
            <v>ЕР-00100706</v>
          </cell>
          <cell r="C1305" t="str">
            <v>Спецодежда и средства защиты</v>
          </cell>
          <cell r="D1305" t="str">
            <v>БУ</v>
          </cell>
          <cell r="H1305">
            <v>99</v>
          </cell>
          <cell r="I1305">
            <v>81080.63</v>
          </cell>
          <cell r="J1305">
            <v>83</v>
          </cell>
          <cell r="K1305">
            <v>74948.759999999995</v>
          </cell>
          <cell r="L1305">
            <v>16</v>
          </cell>
          <cell r="M1305">
            <v>6131.87</v>
          </cell>
          <cell r="N1305">
            <v>-2452.7761538461536</v>
          </cell>
          <cell r="O1305">
            <v>536.5403846153846</v>
          </cell>
        </row>
        <row r="1306">
          <cell r="B1306" t="str">
            <v>ЕР-00105203</v>
          </cell>
          <cell r="D1306" t="str">
            <v>БУ</v>
          </cell>
          <cell r="E1306">
            <v>69</v>
          </cell>
          <cell r="F1306">
            <v>2081.3000000000002</v>
          </cell>
          <cell r="L1306">
            <v>69</v>
          </cell>
          <cell r="M1306">
            <v>2081.3000000000002</v>
          </cell>
          <cell r="N1306">
            <v>0</v>
          </cell>
          <cell r="O1306">
            <v>30.16376811594203</v>
          </cell>
        </row>
        <row r="1307">
          <cell r="B1307" t="str">
            <v>ЕР-00105569</v>
          </cell>
          <cell r="D1307" t="str">
            <v>БУ</v>
          </cell>
          <cell r="H1307">
            <v>10</v>
          </cell>
          <cell r="I1307">
            <v>1191.67</v>
          </cell>
          <cell r="J1307">
            <v>10</v>
          </cell>
          <cell r="K1307">
            <v>1191.67</v>
          </cell>
          <cell r="N1307">
            <v>0</v>
          </cell>
          <cell r="O1307">
            <v>119.167</v>
          </cell>
        </row>
        <row r="1308">
          <cell r="B1308" t="str">
            <v>ЕР-00017117</v>
          </cell>
          <cell r="C1308" t="str">
            <v>Спецодежда и средства защиты</v>
          </cell>
          <cell r="D1308" t="str">
            <v>БУ</v>
          </cell>
          <cell r="H1308">
            <v>230</v>
          </cell>
          <cell r="I1308">
            <v>6291.67</v>
          </cell>
          <cell r="J1308">
            <v>230</v>
          </cell>
          <cell r="K1308">
            <v>6291.67</v>
          </cell>
          <cell r="N1308">
            <v>0</v>
          </cell>
          <cell r="O1308">
            <v>25</v>
          </cell>
        </row>
        <row r="1309">
          <cell r="B1309" t="str">
            <v>ЕР-00017752</v>
          </cell>
          <cell r="C1309" t="str">
            <v>Прочие материалы цехового назначения</v>
          </cell>
          <cell r="D1309" t="str">
            <v>БУ</v>
          </cell>
          <cell r="H1309">
            <v>28</v>
          </cell>
          <cell r="I1309">
            <v>7863.33</v>
          </cell>
          <cell r="J1309">
            <v>28</v>
          </cell>
          <cell r="K1309">
            <v>7863.33</v>
          </cell>
          <cell r="N1309">
            <v>0</v>
          </cell>
          <cell r="O1309">
            <v>140.41749999999999</v>
          </cell>
        </row>
        <row r="1310">
          <cell r="B1310" t="str">
            <v>ЕР-00001285</v>
          </cell>
          <cell r="C1310" t="str">
            <v>Прочие материалы цехового назначения</v>
          </cell>
          <cell r="D1310" t="str">
            <v>БУ</v>
          </cell>
          <cell r="E1310">
            <v>20</v>
          </cell>
          <cell r="F1310">
            <v>13208.33</v>
          </cell>
          <cell r="H1310">
            <v>180</v>
          </cell>
          <cell r="I1310">
            <v>98833.33</v>
          </cell>
          <cell r="J1310">
            <v>200</v>
          </cell>
          <cell r="K1310">
            <v>112041.66</v>
          </cell>
          <cell r="N1310">
            <v>0</v>
          </cell>
          <cell r="O1310">
            <v>646.5</v>
          </cell>
        </row>
        <row r="1311">
          <cell r="B1311" t="str">
            <v>ЕР-00007870</v>
          </cell>
          <cell r="C1311" t="str">
            <v>Материалы на хознужды*</v>
          </cell>
          <cell r="D1311" t="str">
            <v>БУ</v>
          </cell>
          <cell r="H1311">
            <v>30</v>
          </cell>
          <cell r="I1311">
            <v>67500</v>
          </cell>
          <cell r="J1311">
            <v>30</v>
          </cell>
          <cell r="K1311">
            <v>67500</v>
          </cell>
          <cell r="N1311">
            <v>0</v>
          </cell>
          <cell r="O1311">
            <v>2250</v>
          </cell>
        </row>
        <row r="1312">
          <cell r="B1312" t="str">
            <v>ЕР-00010142</v>
          </cell>
          <cell r="C1312" t="str">
            <v>Прочие материалы цехового назначения</v>
          </cell>
          <cell r="D1312" t="str">
            <v>БУ</v>
          </cell>
          <cell r="E1312">
            <v>161</v>
          </cell>
          <cell r="F1312">
            <v>172.27</v>
          </cell>
          <cell r="L1312">
            <v>161</v>
          </cell>
          <cell r="M1312">
            <v>172.27</v>
          </cell>
          <cell r="N1312">
            <v>0</v>
          </cell>
          <cell r="O1312">
            <v>1.07</v>
          </cell>
        </row>
        <row r="1313">
          <cell r="B1313" t="str">
            <v>ЕР-00001372</v>
          </cell>
          <cell r="C1313" t="str">
            <v>Прочие материалы цехового назначения</v>
          </cell>
          <cell r="D1313" t="str">
            <v>БУ</v>
          </cell>
          <cell r="H1313">
            <v>6</v>
          </cell>
          <cell r="I1313">
            <v>1900</v>
          </cell>
          <cell r="J1313">
            <v>6</v>
          </cell>
          <cell r="K1313">
            <v>1900</v>
          </cell>
          <cell r="N1313">
            <v>0</v>
          </cell>
          <cell r="O1313">
            <v>316.66666666666669</v>
          </cell>
        </row>
        <row r="1314">
          <cell r="B1314" t="str">
            <v>ЕР-00001379</v>
          </cell>
          <cell r="C1314" t="str">
            <v>Прочие материалы цехового назначения</v>
          </cell>
          <cell r="D1314" t="str">
            <v>БУ</v>
          </cell>
          <cell r="E1314">
            <v>10</v>
          </cell>
          <cell r="F1314">
            <v>2983.33</v>
          </cell>
          <cell r="J1314">
            <v>10</v>
          </cell>
          <cell r="K1314">
            <v>2983.33</v>
          </cell>
          <cell r="N1314">
            <v>0</v>
          </cell>
          <cell r="O1314">
            <v>236.75</v>
          </cell>
        </row>
        <row r="1315">
          <cell r="B1315" t="str">
            <v>ЕР-00014715</v>
          </cell>
          <cell r="C1315" t="str">
            <v>Инвентарь и спецоснастка</v>
          </cell>
          <cell r="D1315" t="str">
            <v>БУ</v>
          </cell>
          <cell r="E1315">
            <v>9</v>
          </cell>
          <cell r="F1315">
            <v>4057.62</v>
          </cell>
          <cell r="J1315">
            <v>1</v>
          </cell>
          <cell r="K1315">
            <v>450.85</v>
          </cell>
          <cell r="L1315">
            <v>8</v>
          </cell>
          <cell r="M1315">
            <v>3606.77</v>
          </cell>
          <cell r="N1315">
            <v>0</v>
          </cell>
          <cell r="O1315">
            <v>450.84625</v>
          </cell>
        </row>
        <row r="1316">
          <cell r="B1316" t="str">
            <v>ЕР-00016412</v>
          </cell>
          <cell r="C1316" t="str">
            <v>Материалы на хознужды*</v>
          </cell>
          <cell r="D1316" t="str">
            <v>БУ</v>
          </cell>
          <cell r="E1316">
            <v>3</v>
          </cell>
          <cell r="F1316">
            <v>686.44</v>
          </cell>
          <cell r="L1316">
            <v>3</v>
          </cell>
          <cell r="M1316">
            <v>686.44</v>
          </cell>
          <cell r="N1316">
            <v>0</v>
          </cell>
          <cell r="O1316">
            <v>228.81333333333336</v>
          </cell>
        </row>
        <row r="1317">
          <cell r="B1317" t="str">
            <v>ЕР-00004566</v>
          </cell>
          <cell r="C1317" t="str">
            <v>Химматериалы</v>
          </cell>
          <cell r="D1317" t="str">
            <v>БУ</v>
          </cell>
          <cell r="H1317">
            <v>0.2</v>
          </cell>
          <cell r="I1317">
            <v>2333.33</v>
          </cell>
          <cell r="J1317">
            <v>0.2</v>
          </cell>
          <cell r="K1317">
            <v>2333.33</v>
          </cell>
          <cell r="N1317">
            <v>0</v>
          </cell>
          <cell r="O1317">
            <v>21250</v>
          </cell>
        </row>
        <row r="1318">
          <cell r="B1318" t="str">
            <v>ЕР-00104196</v>
          </cell>
          <cell r="D1318" t="str">
            <v>БУ</v>
          </cell>
          <cell r="H1318">
            <v>1</v>
          </cell>
          <cell r="I1318">
            <v>322.41000000000003</v>
          </cell>
          <cell r="J1318">
            <v>1</v>
          </cell>
          <cell r="K1318">
            <v>322.41000000000003</v>
          </cell>
          <cell r="N1318">
            <v>0</v>
          </cell>
          <cell r="O1318">
            <v>322.41000000000003</v>
          </cell>
        </row>
        <row r="1319">
          <cell r="B1319" t="str">
            <v>ЕР-00000970</v>
          </cell>
          <cell r="C1319" t="str">
            <v>Канцелярские товары*</v>
          </cell>
          <cell r="D1319" t="str">
            <v>БУ</v>
          </cell>
          <cell r="H1319">
            <v>7</v>
          </cell>
          <cell r="I1319">
            <v>1668.73</v>
          </cell>
          <cell r="J1319">
            <v>7</v>
          </cell>
          <cell r="K1319">
            <v>1668.73</v>
          </cell>
          <cell r="N1319">
            <v>0</v>
          </cell>
          <cell r="O1319">
            <v>352.08499999999998</v>
          </cell>
        </row>
        <row r="1320">
          <cell r="B1320" t="str">
            <v>ЕР-00001180</v>
          </cell>
          <cell r="C1320" t="str">
            <v>Канцелярские товары*</v>
          </cell>
          <cell r="D1320" t="str">
            <v>БУ</v>
          </cell>
          <cell r="H1320">
            <v>12</v>
          </cell>
          <cell r="I1320">
            <v>2247.81</v>
          </cell>
          <cell r="J1320">
            <v>12</v>
          </cell>
          <cell r="K1320">
            <v>2247.81</v>
          </cell>
          <cell r="N1320">
            <v>0</v>
          </cell>
          <cell r="O1320">
            <v>70</v>
          </cell>
        </row>
        <row r="1321">
          <cell r="B1321" t="str">
            <v>ЕР-00105772</v>
          </cell>
          <cell r="D1321" t="str">
            <v>БУ</v>
          </cell>
          <cell r="H1321">
            <v>15</v>
          </cell>
          <cell r="I1321">
            <v>26499.52</v>
          </cell>
          <cell r="J1321">
            <v>15</v>
          </cell>
          <cell r="K1321">
            <v>26499.52</v>
          </cell>
          <cell r="N1321">
            <v>0</v>
          </cell>
          <cell r="O1321">
            <v>1766.6346666666666</v>
          </cell>
        </row>
        <row r="1322">
          <cell r="B1322" t="str">
            <v>ЕР-00105773</v>
          </cell>
          <cell r="D1322" t="str">
            <v>БУ</v>
          </cell>
          <cell r="H1322">
            <v>20</v>
          </cell>
          <cell r="I1322">
            <v>39992.300000000003</v>
          </cell>
          <cell r="J1322">
            <v>20</v>
          </cell>
          <cell r="K1322">
            <v>39992.300000000003</v>
          </cell>
          <cell r="N1322">
            <v>0</v>
          </cell>
          <cell r="O1322">
            <v>1999.6150000000002</v>
          </cell>
        </row>
        <row r="1323">
          <cell r="B1323" t="str">
            <v>ЕР-00105436</v>
          </cell>
          <cell r="D1323" t="str">
            <v>БУ</v>
          </cell>
          <cell r="H1323">
            <v>15</v>
          </cell>
          <cell r="I1323">
            <v>26499.52</v>
          </cell>
          <cell r="J1323">
            <v>15</v>
          </cell>
          <cell r="K1323">
            <v>26499.52</v>
          </cell>
          <cell r="N1323">
            <v>0</v>
          </cell>
          <cell r="O1323">
            <v>1766.6346666666666</v>
          </cell>
        </row>
        <row r="1324">
          <cell r="B1324" t="str">
            <v>ЕР-00004006</v>
          </cell>
          <cell r="C1324" t="str">
            <v>Сырье, материалы и запасные части на ремонт хозспособом</v>
          </cell>
          <cell r="D1324" t="str">
            <v>БУ</v>
          </cell>
          <cell r="E1324">
            <v>34</v>
          </cell>
          <cell r="F1324">
            <v>8726.67</v>
          </cell>
          <cell r="H1324">
            <v>42.4</v>
          </cell>
          <cell r="I1324">
            <v>11200.38</v>
          </cell>
          <cell r="J1324">
            <v>44</v>
          </cell>
          <cell r="K1324">
            <v>11402.67</v>
          </cell>
          <cell r="L1324">
            <v>32.4</v>
          </cell>
          <cell r="M1324">
            <v>8524.3799999999992</v>
          </cell>
          <cell r="N1324">
            <v>0</v>
          </cell>
          <cell r="O1324">
            <v>263.09814814814814</v>
          </cell>
        </row>
        <row r="1325">
          <cell r="B1325" t="str">
            <v>ЕР-00101831</v>
          </cell>
          <cell r="C1325" t="str">
            <v>Сырье, материалы и запасные части на ремонт хозспособом</v>
          </cell>
          <cell r="D1325" t="str">
            <v>БУ</v>
          </cell>
          <cell r="E1325">
            <v>100</v>
          </cell>
          <cell r="F1325">
            <v>97.5</v>
          </cell>
          <cell r="J1325">
            <v>1</v>
          </cell>
          <cell r="K1325">
            <v>0.98</v>
          </cell>
          <cell r="L1325">
            <v>99</v>
          </cell>
          <cell r="M1325">
            <v>96.52</v>
          </cell>
          <cell r="N1325">
            <v>0</v>
          </cell>
          <cell r="O1325">
            <v>0.9749494949494949</v>
          </cell>
        </row>
        <row r="1326">
          <cell r="B1326" t="str">
            <v>ЕР-00000972</v>
          </cell>
          <cell r="C1326" t="str">
            <v>Канцелярские товары*</v>
          </cell>
          <cell r="D1326" t="str">
            <v>БУ</v>
          </cell>
          <cell r="H1326">
            <v>1</v>
          </cell>
          <cell r="I1326">
            <v>73.14</v>
          </cell>
          <cell r="J1326">
            <v>1</v>
          </cell>
          <cell r="K1326">
            <v>73.14</v>
          </cell>
          <cell r="N1326">
            <v>0</v>
          </cell>
          <cell r="O1326">
            <v>73.14</v>
          </cell>
        </row>
        <row r="1327">
          <cell r="B1327" t="str">
            <v>ЕР-00103788</v>
          </cell>
          <cell r="D1327" t="str">
            <v>БУ</v>
          </cell>
          <cell r="E1327">
            <v>31.5</v>
          </cell>
          <cell r="F1327">
            <v>21643.13</v>
          </cell>
          <cell r="L1327">
            <v>31.5</v>
          </cell>
          <cell r="M1327">
            <v>21643.13</v>
          </cell>
          <cell r="N1327">
            <v>0</v>
          </cell>
          <cell r="O1327">
            <v>687.08349206349214</v>
          </cell>
        </row>
        <row r="1328">
          <cell r="B1328" t="str">
            <v>ЕР-00105548</v>
          </cell>
          <cell r="D1328" t="str">
            <v>БУ</v>
          </cell>
          <cell r="H1328">
            <v>2</v>
          </cell>
          <cell r="I1328">
            <v>17976.669999999998</v>
          </cell>
          <cell r="J1328">
            <v>2</v>
          </cell>
          <cell r="K1328">
            <v>17976.669999999998</v>
          </cell>
          <cell r="N1328">
            <v>0</v>
          </cell>
          <cell r="O1328">
            <v>8988.3349999999991</v>
          </cell>
        </row>
        <row r="1329">
          <cell r="B1329" t="str">
            <v>ЕР-00005345</v>
          </cell>
          <cell r="C1329" t="str">
            <v>Материалы для оргтехники и оргтехника прочие (без ОС)</v>
          </cell>
          <cell r="D1329" t="str">
            <v>БУ</v>
          </cell>
          <cell r="H1329">
            <v>1</v>
          </cell>
          <cell r="I1329">
            <v>19000</v>
          </cell>
          <cell r="J1329">
            <v>1</v>
          </cell>
          <cell r="K1329">
            <v>19000</v>
          </cell>
          <cell r="N1329">
            <v>0</v>
          </cell>
          <cell r="O1329">
            <v>20463</v>
          </cell>
        </row>
        <row r="1330">
          <cell r="B1330" t="str">
            <v>ЕР-00005344</v>
          </cell>
          <cell r="C1330" t="str">
            <v>Материалы для оргтехники и оргтехника прочие (без ОС)</v>
          </cell>
          <cell r="D1330" t="str">
            <v>БУ</v>
          </cell>
          <cell r="H1330">
            <v>1</v>
          </cell>
          <cell r="I1330">
            <v>7200</v>
          </cell>
          <cell r="J1330">
            <v>1</v>
          </cell>
          <cell r="K1330">
            <v>7200</v>
          </cell>
          <cell r="N1330">
            <v>0</v>
          </cell>
          <cell r="O1330">
            <v>7129.56</v>
          </cell>
        </row>
        <row r="1331">
          <cell r="B1331" t="str">
            <v>ЕР-00016960</v>
          </cell>
          <cell r="C1331" t="str">
            <v>Прочие материалы цехового назначения</v>
          </cell>
          <cell r="D1331" t="str">
            <v>БУ</v>
          </cell>
          <cell r="H1331">
            <v>100</v>
          </cell>
          <cell r="I1331">
            <v>7916.67</v>
          </cell>
          <cell r="J1331">
            <v>100</v>
          </cell>
          <cell r="K1331">
            <v>7916.67</v>
          </cell>
          <cell r="N1331">
            <v>0</v>
          </cell>
          <cell r="O1331">
            <v>38.066547619047618</v>
          </cell>
        </row>
        <row r="1332">
          <cell r="B1332" t="str">
            <v>ЕР-00015548</v>
          </cell>
          <cell r="C1332" t="str">
            <v>Канцелярские товары*</v>
          </cell>
          <cell r="D1332" t="str">
            <v>БУ</v>
          </cell>
          <cell r="H1332">
            <v>2</v>
          </cell>
          <cell r="I1332">
            <v>6409.84</v>
          </cell>
          <cell r="J1332">
            <v>2</v>
          </cell>
          <cell r="K1332">
            <v>6409.84</v>
          </cell>
          <cell r="N1332">
            <v>0</v>
          </cell>
          <cell r="O1332">
            <v>3204.92</v>
          </cell>
        </row>
        <row r="1333">
          <cell r="B1333" t="str">
            <v>ЕР-00001123</v>
          </cell>
          <cell r="C1333" t="str">
            <v>Канцелярские товары*</v>
          </cell>
          <cell r="D1333" t="str">
            <v>БУ</v>
          </cell>
          <cell r="H1333">
            <v>6</v>
          </cell>
          <cell r="I1333">
            <v>9867</v>
          </cell>
          <cell r="J1333">
            <v>6</v>
          </cell>
          <cell r="K1333">
            <v>9867</v>
          </cell>
          <cell r="N1333">
            <v>0</v>
          </cell>
          <cell r="O1333">
            <v>1841.53</v>
          </cell>
        </row>
        <row r="1334">
          <cell r="B1334" t="str">
            <v>ЕР-00004008</v>
          </cell>
          <cell r="C1334" t="str">
            <v>Прочие материалы цехового назначения</v>
          </cell>
          <cell r="D1334" t="str">
            <v>БУ</v>
          </cell>
          <cell r="E1334">
            <v>100</v>
          </cell>
          <cell r="F1334">
            <v>11450</v>
          </cell>
          <cell r="H1334">
            <v>100</v>
          </cell>
          <cell r="I1334">
            <v>7500</v>
          </cell>
          <cell r="J1334">
            <v>200</v>
          </cell>
          <cell r="K1334">
            <v>18950</v>
          </cell>
          <cell r="N1334">
            <v>0</v>
          </cell>
          <cell r="O1334">
            <v>35.6633</v>
          </cell>
        </row>
        <row r="1335">
          <cell r="B1335" t="str">
            <v>ЕР-00104497</v>
          </cell>
          <cell r="D1335" t="str">
            <v>БУ</v>
          </cell>
          <cell r="E1335">
            <v>100</v>
          </cell>
          <cell r="F1335">
            <v>5124.17</v>
          </cell>
          <cell r="J1335">
            <v>2</v>
          </cell>
          <cell r="K1335">
            <v>102.48</v>
          </cell>
          <cell r="L1335">
            <v>98</v>
          </cell>
          <cell r="M1335">
            <v>5021.6899999999996</v>
          </cell>
          <cell r="N1335">
            <v>0.16999999999916326</v>
          </cell>
          <cell r="O1335">
            <v>51.24</v>
          </cell>
        </row>
        <row r="1336">
          <cell r="B1336" t="str">
            <v>ЕР-00103735</v>
          </cell>
          <cell r="C1336" t="str">
            <v>Прочие материалы цехового назначения</v>
          </cell>
          <cell r="D1336" t="str">
            <v>БУ</v>
          </cell>
          <cell r="H1336">
            <v>8</v>
          </cell>
          <cell r="I1336">
            <v>3812.46</v>
          </cell>
          <cell r="J1336">
            <v>6</v>
          </cell>
          <cell r="K1336">
            <v>2936.13</v>
          </cell>
          <cell r="L1336">
            <v>2</v>
          </cell>
          <cell r="M1336">
            <v>876.33</v>
          </cell>
          <cell r="N1336">
            <v>0</v>
          </cell>
          <cell r="O1336">
            <v>438.16500000000002</v>
          </cell>
        </row>
        <row r="1337">
          <cell r="B1337" t="str">
            <v>ЕР-00102251</v>
          </cell>
          <cell r="C1337" t="str">
            <v>Канцелярские товары*</v>
          </cell>
          <cell r="D1337" t="str">
            <v>БУ</v>
          </cell>
          <cell r="H1337">
            <v>50</v>
          </cell>
          <cell r="I1337">
            <v>10150.84</v>
          </cell>
          <cell r="J1337">
            <v>50</v>
          </cell>
          <cell r="K1337">
            <v>10150.84</v>
          </cell>
          <cell r="N1337">
            <v>0</v>
          </cell>
          <cell r="O1337">
            <v>210.22</v>
          </cell>
        </row>
        <row r="1338">
          <cell r="B1338" t="str">
            <v>ЕР-00102250</v>
          </cell>
          <cell r="C1338" t="str">
            <v>Канцелярские товары*</v>
          </cell>
          <cell r="D1338" t="str">
            <v>БУ</v>
          </cell>
          <cell r="H1338">
            <v>50</v>
          </cell>
          <cell r="I1338">
            <v>10150.83</v>
          </cell>
          <cell r="J1338">
            <v>50</v>
          </cell>
          <cell r="K1338">
            <v>10150.83</v>
          </cell>
          <cell r="N1338">
            <v>0</v>
          </cell>
          <cell r="O1338">
            <v>210.22</v>
          </cell>
        </row>
        <row r="1339">
          <cell r="B1339" t="str">
            <v>ЕР-00106300</v>
          </cell>
          <cell r="D1339" t="str">
            <v>БУ</v>
          </cell>
          <cell r="H1339">
            <v>15</v>
          </cell>
          <cell r="I1339">
            <v>953.12</v>
          </cell>
          <cell r="L1339">
            <v>15</v>
          </cell>
          <cell r="M1339">
            <v>953.12</v>
          </cell>
          <cell r="N1339">
            <v>0</v>
          </cell>
          <cell r="O1339">
            <v>63.541333333333334</v>
          </cell>
        </row>
        <row r="1340">
          <cell r="B1340" t="str">
            <v>ЕР-00001091</v>
          </cell>
          <cell r="C1340" t="str">
            <v>Сырье, материалы и запасные части на ремонт хозспособом</v>
          </cell>
          <cell r="D1340" t="str">
            <v>БУ</v>
          </cell>
          <cell r="E1340">
            <v>1</v>
          </cell>
          <cell r="F1340">
            <v>81.67</v>
          </cell>
          <cell r="H1340">
            <v>8</v>
          </cell>
          <cell r="I1340">
            <v>713.33</v>
          </cell>
          <cell r="J1340">
            <v>8</v>
          </cell>
          <cell r="K1340">
            <v>706.67</v>
          </cell>
          <cell r="L1340">
            <v>1</v>
          </cell>
          <cell r="M1340">
            <v>88.33</v>
          </cell>
          <cell r="N1340">
            <v>0</v>
          </cell>
          <cell r="O1340">
            <v>88.33</v>
          </cell>
        </row>
        <row r="1341">
          <cell r="B1341" t="str">
            <v>ЕР-00001093</v>
          </cell>
          <cell r="C1341" t="str">
            <v>Сырье, материалы и запасные части на ремонт хозспособом</v>
          </cell>
          <cell r="D1341" t="str">
            <v>БУ</v>
          </cell>
          <cell r="E1341">
            <v>4</v>
          </cell>
          <cell r="F1341">
            <v>241.39</v>
          </cell>
          <cell r="L1341">
            <v>4</v>
          </cell>
          <cell r="M1341">
            <v>241.39</v>
          </cell>
          <cell r="N1341">
            <v>0</v>
          </cell>
          <cell r="O1341">
            <v>60.347499999999997</v>
          </cell>
        </row>
        <row r="1342">
          <cell r="B1342" t="str">
            <v>ЕР-00006671</v>
          </cell>
          <cell r="C1342" t="str">
            <v>Сырье, материалы и запасные части на ремонт хозспособом</v>
          </cell>
          <cell r="D1342" t="str">
            <v>БУ</v>
          </cell>
          <cell r="E1342">
            <v>14.48</v>
          </cell>
          <cell r="F1342">
            <v>5495.4</v>
          </cell>
          <cell r="J1342">
            <v>14.4</v>
          </cell>
          <cell r="K1342">
            <v>5465.04</v>
          </cell>
          <cell r="L1342">
            <v>0.08</v>
          </cell>
          <cell r="M1342">
            <v>30.36</v>
          </cell>
          <cell r="N1342">
            <v>-11.177900552486179</v>
          </cell>
          <cell r="O1342">
            <v>519.22375690607726</v>
          </cell>
        </row>
        <row r="1343">
          <cell r="B1343" t="str">
            <v>ЕР-00105261</v>
          </cell>
          <cell r="D1343" t="str">
            <v>БУ</v>
          </cell>
          <cell r="E1343">
            <v>250</v>
          </cell>
          <cell r="F1343">
            <v>12267.5</v>
          </cell>
          <cell r="L1343">
            <v>250</v>
          </cell>
          <cell r="M1343">
            <v>12267.5</v>
          </cell>
          <cell r="N1343">
            <v>0</v>
          </cell>
          <cell r="O1343">
            <v>49.07</v>
          </cell>
        </row>
        <row r="1344">
          <cell r="B1344" t="str">
            <v>ЕР-00106358</v>
          </cell>
          <cell r="D1344" t="str">
            <v>БУ</v>
          </cell>
          <cell r="H1344">
            <v>89</v>
          </cell>
          <cell r="I1344">
            <v>44989.5</v>
          </cell>
          <cell r="J1344">
            <v>89</v>
          </cell>
          <cell r="K1344">
            <v>44989.5</v>
          </cell>
          <cell r="N1344">
            <v>0</v>
          </cell>
          <cell r="O1344">
            <v>505.5</v>
          </cell>
        </row>
        <row r="1345">
          <cell r="B1345" t="str">
            <v>ЕР-00008969</v>
          </cell>
          <cell r="C1345" t="str">
            <v>Сырье, материалы и запасные части на ремонт хозспособом</v>
          </cell>
          <cell r="D1345" t="str">
            <v>БУ</v>
          </cell>
          <cell r="H1345">
            <v>11.2</v>
          </cell>
          <cell r="I1345">
            <v>614178.5</v>
          </cell>
          <cell r="J1345">
            <v>11.2</v>
          </cell>
          <cell r="K1345">
            <v>614178.5</v>
          </cell>
          <cell r="N1345">
            <v>0</v>
          </cell>
          <cell r="O1345">
            <v>43680</v>
          </cell>
        </row>
        <row r="1346">
          <cell r="B1346" t="str">
            <v>ЕР-00105122</v>
          </cell>
          <cell r="D1346" t="str">
            <v>БУ</v>
          </cell>
          <cell r="H1346">
            <v>6</v>
          </cell>
          <cell r="I1346">
            <v>1981.66</v>
          </cell>
          <cell r="J1346">
            <v>6</v>
          </cell>
          <cell r="K1346">
            <v>1981.66</v>
          </cell>
          <cell r="N1346">
            <v>0</v>
          </cell>
          <cell r="O1346">
            <v>278.416</v>
          </cell>
        </row>
        <row r="1347">
          <cell r="B1347" t="str">
            <v>ЕР-00104796</v>
          </cell>
          <cell r="D1347" t="str">
            <v>БУ</v>
          </cell>
          <cell r="H1347">
            <v>5</v>
          </cell>
          <cell r="I1347">
            <v>18974.91</v>
          </cell>
          <cell r="J1347">
            <v>5</v>
          </cell>
          <cell r="K1347">
            <v>18974.91</v>
          </cell>
          <cell r="N1347">
            <v>0</v>
          </cell>
          <cell r="O1347">
            <v>3794.982</v>
          </cell>
        </row>
        <row r="1348">
          <cell r="B1348" t="str">
            <v>ЕР-00006849</v>
          </cell>
          <cell r="C1348" t="str">
            <v>Прочие материалы цехового назначения</v>
          </cell>
          <cell r="D1348" t="str">
            <v>БУ</v>
          </cell>
          <cell r="E1348">
            <v>10</v>
          </cell>
          <cell r="F1348">
            <v>4508.33</v>
          </cell>
          <cell r="H1348">
            <v>2</v>
          </cell>
          <cell r="I1348">
            <v>903.33</v>
          </cell>
          <cell r="J1348">
            <v>12</v>
          </cell>
          <cell r="K1348">
            <v>5411.66</v>
          </cell>
          <cell r="N1348">
            <v>0</v>
          </cell>
          <cell r="O1348">
            <v>536.66624999999999</v>
          </cell>
        </row>
        <row r="1349">
          <cell r="B1349" t="str">
            <v>ЕР-00102950</v>
          </cell>
          <cell r="C1349" t="str">
            <v>Сырье, материалы и запасные части на ремонт хозспособом</v>
          </cell>
          <cell r="D1349" t="str">
            <v>БУ</v>
          </cell>
          <cell r="H1349">
            <v>100</v>
          </cell>
          <cell r="I1349">
            <v>4583.33</v>
          </cell>
          <cell r="J1349">
            <v>100</v>
          </cell>
          <cell r="K1349">
            <v>4583.33</v>
          </cell>
          <cell r="N1349">
            <v>0</v>
          </cell>
          <cell r="O1349">
            <v>37.916699999999999</v>
          </cell>
        </row>
        <row r="1350">
          <cell r="B1350" t="str">
            <v>ЕР-00106353</v>
          </cell>
          <cell r="D1350" t="str">
            <v>БУ</v>
          </cell>
          <cell r="H1350">
            <v>4</v>
          </cell>
          <cell r="I1350">
            <v>210</v>
          </cell>
          <cell r="J1350">
            <v>4</v>
          </cell>
          <cell r="K1350">
            <v>210</v>
          </cell>
          <cell r="N1350">
            <v>0</v>
          </cell>
          <cell r="O1350">
            <v>52.5</v>
          </cell>
        </row>
        <row r="1351">
          <cell r="B1351" t="str">
            <v>ЕР-00105689</v>
          </cell>
          <cell r="D1351" t="str">
            <v>БУ</v>
          </cell>
          <cell r="H1351">
            <v>1</v>
          </cell>
          <cell r="I1351">
            <v>39900</v>
          </cell>
          <cell r="J1351">
            <v>1</v>
          </cell>
          <cell r="K1351">
            <v>39900</v>
          </cell>
          <cell r="N1351">
            <v>0</v>
          </cell>
          <cell r="O1351">
            <v>39900</v>
          </cell>
        </row>
        <row r="1352">
          <cell r="B1352" t="str">
            <v>ЕР-00004940</v>
          </cell>
          <cell r="C1352" t="str">
            <v>Прочие материалы цехового назначения</v>
          </cell>
          <cell r="D1352" t="str">
            <v>БУ</v>
          </cell>
          <cell r="E1352">
            <v>20</v>
          </cell>
          <cell r="F1352">
            <v>5250</v>
          </cell>
          <cell r="J1352">
            <v>20</v>
          </cell>
          <cell r="K1352">
            <v>5250</v>
          </cell>
          <cell r="N1352">
            <v>0</v>
          </cell>
          <cell r="O1352">
            <v>291.66653846153844</v>
          </cell>
        </row>
        <row r="1353">
          <cell r="B1353" t="str">
            <v>ЕР-00004941</v>
          </cell>
          <cell r="C1353" t="str">
            <v>Прочие материалы цехового назначения</v>
          </cell>
          <cell r="D1353" t="str">
            <v>БУ</v>
          </cell>
          <cell r="E1353">
            <v>20</v>
          </cell>
          <cell r="F1353">
            <v>5433.33</v>
          </cell>
          <cell r="H1353">
            <v>25</v>
          </cell>
          <cell r="I1353">
            <v>6183.33</v>
          </cell>
          <cell r="J1353">
            <v>20</v>
          </cell>
          <cell r="K1353">
            <v>5433.33</v>
          </cell>
          <cell r="L1353">
            <v>25</v>
          </cell>
          <cell r="M1353">
            <v>6183.33</v>
          </cell>
          <cell r="N1353">
            <v>-455.55333333333419</v>
          </cell>
          <cell r="O1353">
            <v>265.55533333333335</v>
          </cell>
        </row>
        <row r="1354">
          <cell r="B1354" t="str">
            <v>ЕР-00004938</v>
          </cell>
          <cell r="C1354" t="str">
            <v>Прочие материалы цехового назначения</v>
          </cell>
          <cell r="D1354" t="str">
            <v>БУ</v>
          </cell>
          <cell r="H1354">
            <v>10</v>
          </cell>
          <cell r="I1354">
            <v>2091.67</v>
          </cell>
          <cell r="J1354">
            <v>10</v>
          </cell>
          <cell r="K1354">
            <v>2091.67</v>
          </cell>
          <cell r="N1354">
            <v>0</v>
          </cell>
          <cell r="O1354">
            <v>231.83350000000002</v>
          </cell>
        </row>
        <row r="1355">
          <cell r="B1355" t="str">
            <v>ЕР-00017062</v>
          </cell>
          <cell r="C1355" t="str">
            <v>Сырье, материалы и запасные части на ремонт хозспособом</v>
          </cell>
          <cell r="D1355" t="str">
            <v>БУ</v>
          </cell>
          <cell r="H1355">
            <v>26.25</v>
          </cell>
          <cell r="I1355">
            <v>408.33</v>
          </cell>
          <cell r="J1355">
            <v>26.25</v>
          </cell>
          <cell r="K1355">
            <v>408.33</v>
          </cell>
          <cell r="N1355">
            <v>0</v>
          </cell>
          <cell r="O1355">
            <v>15.555428571428571</v>
          </cell>
        </row>
        <row r="1356">
          <cell r="B1356" t="str">
            <v>ЕР-00001051</v>
          </cell>
          <cell r="C1356" t="str">
            <v>Канцелярские товары*</v>
          </cell>
          <cell r="D1356" t="str">
            <v>БУ</v>
          </cell>
          <cell r="H1356">
            <v>4</v>
          </cell>
          <cell r="I1356">
            <v>647.87</v>
          </cell>
          <cell r="J1356">
            <v>4</v>
          </cell>
          <cell r="K1356">
            <v>647.87</v>
          </cell>
          <cell r="N1356">
            <v>0</v>
          </cell>
          <cell r="O1356">
            <v>161.9675</v>
          </cell>
        </row>
        <row r="1357">
          <cell r="B1357" t="str">
            <v>ЕР-00104128</v>
          </cell>
          <cell r="D1357" t="str">
            <v>БУ</v>
          </cell>
          <cell r="H1357">
            <v>2</v>
          </cell>
          <cell r="I1357">
            <v>1099.8800000000001</v>
          </cell>
          <cell r="J1357">
            <v>2</v>
          </cell>
          <cell r="K1357">
            <v>1099.8800000000001</v>
          </cell>
          <cell r="N1357">
            <v>0</v>
          </cell>
          <cell r="O1357">
            <v>202.35</v>
          </cell>
        </row>
        <row r="1358">
          <cell r="B1358" t="str">
            <v>ЕР-00001061</v>
          </cell>
          <cell r="C1358" t="str">
            <v>Канцелярские товары*</v>
          </cell>
          <cell r="D1358" t="str">
            <v>БУ</v>
          </cell>
          <cell r="H1358">
            <v>1</v>
          </cell>
          <cell r="I1358">
            <v>276.54000000000002</v>
          </cell>
          <cell r="J1358">
            <v>1</v>
          </cell>
          <cell r="K1358">
            <v>276.54000000000002</v>
          </cell>
          <cell r="N1358">
            <v>0</v>
          </cell>
          <cell r="O1358">
            <v>276.54000000000002</v>
          </cell>
        </row>
        <row r="1359">
          <cell r="B1359" t="str">
            <v>ЕР-00103685</v>
          </cell>
          <cell r="C1359" t="str">
            <v>Канцелярские товары*</v>
          </cell>
          <cell r="D1359" t="str">
            <v>БУ</v>
          </cell>
          <cell r="H1359">
            <v>1</v>
          </cell>
          <cell r="I1359">
            <v>129.19999999999999</v>
          </cell>
          <cell r="J1359">
            <v>1</v>
          </cell>
          <cell r="K1359">
            <v>129.19999999999999</v>
          </cell>
          <cell r="N1359">
            <v>0</v>
          </cell>
          <cell r="O1359">
            <v>120.56</v>
          </cell>
        </row>
        <row r="1360">
          <cell r="B1360" t="str">
            <v>ЕР-00106124</v>
          </cell>
          <cell r="D1360" t="str">
            <v>БУ</v>
          </cell>
          <cell r="H1360">
            <v>2</v>
          </cell>
          <cell r="I1360">
            <v>690</v>
          </cell>
          <cell r="J1360">
            <v>2</v>
          </cell>
          <cell r="K1360">
            <v>690</v>
          </cell>
          <cell r="N1360">
            <v>0</v>
          </cell>
          <cell r="O1360">
            <v>345</v>
          </cell>
        </row>
        <row r="1361">
          <cell r="B1361" t="str">
            <v>ЕР-00011183</v>
          </cell>
          <cell r="C1361" t="str">
            <v>Прочие материалы цехового назначения</v>
          </cell>
          <cell r="D1361" t="str">
            <v>БУ</v>
          </cell>
          <cell r="E1361">
            <v>32.19</v>
          </cell>
          <cell r="F1361">
            <v>6819.78</v>
          </cell>
          <cell r="L1361">
            <v>32.19</v>
          </cell>
          <cell r="M1361">
            <v>6819.78</v>
          </cell>
          <cell r="N1361">
            <v>0</v>
          </cell>
          <cell r="O1361">
            <v>211.86020503261884</v>
          </cell>
        </row>
        <row r="1362">
          <cell r="B1362" t="str">
            <v>ЕР-00011184</v>
          </cell>
          <cell r="C1362" t="str">
            <v>Прочие материалы цехового назначения</v>
          </cell>
          <cell r="D1362" t="str">
            <v>БУ</v>
          </cell>
          <cell r="E1362">
            <v>4.5999999999999996</v>
          </cell>
          <cell r="F1362">
            <v>973.71</v>
          </cell>
          <cell r="L1362">
            <v>4.5999999999999996</v>
          </cell>
          <cell r="M1362">
            <v>973.71</v>
          </cell>
          <cell r="N1362">
            <v>0</v>
          </cell>
          <cell r="O1362">
            <v>211.67608695652177</v>
          </cell>
        </row>
        <row r="1363">
          <cell r="B1363" t="str">
            <v>ЕР-00003280</v>
          </cell>
          <cell r="C1363" t="str">
            <v>Материалы на хознужды*</v>
          </cell>
          <cell r="D1363" t="str">
            <v>БУ</v>
          </cell>
          <cell r="H1363">
            <v>22</v>
          </cell>
          <cell r="I1363">
            <v>3019.93</v>
          </cell>
          <cell r="J1363">
            <v>22</v>
          </cell>
          <cell r="K1363">
            <v>3019.93</v>
          </cell>
          <cell r="N1363">
            <v>0</v>
          </cell>
          <cell r="O1363">
            <v>125.67166666666667</v>
          </cell>
        </row>
        <row r="1364">
          <cell r="B1364" t="str">
            <v>ЕР-00105308</v>
          </cell>
          <cell r="D1364" t="str">
            <v>БУ</v>
          </cell>
          <cell r="E1364">
            <v>59</v>
          </cell>
          <cell r="F1364">
            <v>10463.65</v>
          </cell>
          <cell r="L1364">
            <v>59</v>
          </cell>
          <cell r="M1364">
            <v>10463.65</v>
          </cell>
          <cell r="N1364">
            <v>0</v>
          </cell>
          <cell r="O1364">
            <v>177.35</v>
          </cell>
        </row>
        <row r="1365">
          <cell r="B1365" t="str">
            <v>ЕР-00010589</v>
          </cell>
          <cell r="C1365" t="str">
            <v>Прочие материалы цехового назначения</v>
          </cell>
          <cell r="D1365" t="str">
            <v>БУ</v>
          </cell>
          <cell r="E1365">
            <v>0.01</v>
          </cell>
          <cell r="F1365">
            <v>953.96</v>
          </cell>
          <cell r="H1365">
            <v>0.83799999999999997</v>
          </cell>
          <cell r="I1365">
            <v>76493.34</v>
          </cell>
          <cell r="J1365">
            <v>0.82099999999999995</v>
          </cell>
          <cell r="K1365">
            <v>75637.78</v>
          </cell>
          <cell r="L1365">
            <v>2.7E-2</v>
          </cell>
          <cell r="M1365">
            <v>1809.52</v>
          </cell>
          <cell r="N1365">
            <v>-38.726279069767543</v>
          </cell>
          <cell r="O1365">
            <v>68453.56589147287</v>
          </cell>
        </row>
        <row r="1366">
          <cell r="B1366" t="str">
            <v>ЕР-00103828</v>
          </cell>
          <cell r="C1366" t="str">
            <v>Сырье, материалы и запасные части на ремонт хозспособом</v>
          </cell>
          <cell r="D1366" t="str">
            <v>БУ</v>
          </cell>
          <cell r="E1366">
            <v>6.5000000000000002E-2</v>
          </cell>
          <cell r="F1366">
            <v>5316.46</v>
          </cell>
          <cell r="J1366">
            <v>6.5000000000000002E-2</v>
          </cell>
          <cell r="K1366">
            <v>5316.46</v>
          </cell>
          <cell r="N1366">
            <v>0</v>
          </cell>
          <cell r="O1366">
            <v>81791.692307692312</v>
          </cell>
        </row>
        <row r="1367">
          <cell r="B1367" t="str">
            <v>ЕР-00015369</v>
          </cell>
          <cell r="C1367" t="str">
            <v>Сырье, материалы и запасные части на ремонт хозспособом</v>
          </cell>
          <cell r="D1367" t="str">
            <v>БУ</v>
          </cell>
          <cell r="H1367">
            <v>0.06</v>
          </cell>
          <cell r="I1367">
            <v>7957.08</v>
          </cell>
          <cell r="J1367">
            <v>0.05</v>
          </cell>
          <cell r="K1367">
            <v>6630.9</v>
          </cell>
          <cell r="L1367">
            <v>0.01</v>
          </cell>
          <cell r="M1367">
            <v>1326.18</v>
          </cell>
          <cell r="N1367">
            <v>0</v>
          </cell>
          <cell r="O1367">
            <v>132618</v>
          </cell>
        </row>
        <row r="1368">
          <cell r="B1368" t="str">
            <v>ЕР-00010588</v>
          </cell>
          <cell r="C1368" t="str">
            <v>Сырье, материалы и запасные части на ремонт хозспособом</v>
          </cell>
          <cell r="D1368" t="str">
            <v>БУ</v>
          </cell>
          <cell r="E1368">
            <v>0.04</v>
          </cell>
          <cell r="F1368">
            <v>1893.34</v>
          </cell>
          <cell r="J1368">
            <v>0.04</v>
          </cell>
          <cell r="K1368">
            <v>1893.34</v>
          </cell>
          <cell r="N1368">
            <v>0</v>
          </cell>
          <cell r="O1368">
            <v>47333.5</v>
          </cell>
        </row>
        <row r="1369">
          <cell r="B1369" t="str">
            <v>ЕР-00015311</v>
          </cell>
          <cell r="C1369" t="str">
            <v>Сырье, материалы и запасные части на ремонт хозспособом</v>
          </cell>
          <cell r="D1369" t="str">
            <v>БУ</v>
          </cell>
          <cell r="H1369">
            <v>0.13800000000000001</v>
          </cell>
          <cell r="I1369">
            <v>18837</v>
          </cell>
          <cell r="J1369">
            <v>0.13800000000000001</v>
          </cell>
          <cell r="K1369">
            <v>18837</v>
          </cell>
          <cell r="N1369">
            <v>0</v>
          </cell>
          <cell r="O1369">
            <v>157393.51999999999</v>
          </cell>
        </row>
        <row r="1370">
          <cell r="B1370" t="str">
            <v>ЕР-00104522</v>
          </cell>
          <cell r="D1370" t="str">
            <v>БУ</v>
          </cell>
          <cell r="H1370">
            <v>0.47499999999999998</v>
          </cell>
          <cell r="I1370">
            <v>65964.17</v>
          </cell>
          <cell r="J1370">
            <v>0.47499999999999998</v>
          </cell>
          <cell r="K1370">
            <v>65964.17</v>
          </cell>
          <cell r="N1370">
            <v>0</v>
          </cell>
          <cell r="O1370">
            <v>138871.93684210526</v>
          </cell>
        </row>
        <row r="1371">
          <cell r="B1371" t="str">
            <v>ЕР-00105366</v>
          </cell>
          <cell r="D1371" t="str">
            <v>БУ</v>
          </cell>
          <cell r="H1371">
            <v>4.4999999999999998E-2</v>
          </cell>
          <cell r="I1371">
            <v>5362.5</v>
          </cell>
          <cell r="J1371">
            <v>4.4999999999999998E-2</v>
          </cell>
          <cell r="K1371">
            <v>5362.5</v>
          </cell>
          <cell r="N1371">
            <v>0</v>
          </cell>
          <cell r="O1371">
            <v>83947.5</v>
          </cell>
        </row>
        <row r="1372">
          <cell r="B1372" t="str">
            <v>ЕР-00105752</v>
          </cell>
          <cell r="D1372" t="str">
            <v>БУ</v>
          </cell>
          <cell r="H1372">
            <v>0.215</v>
          </cell>
          <cell r="I1372">
            <v>25155</v>
          </cell>
          <cell r="J1372">
            <v>0.215</v>
          </cell>
          <cell r="K1372">
            <v>25155</v>
          </cell>
          <cell r="N1372">
            <v>0</v>
          </cell>
          <cell r="O1372">
            <v>117000</v>
          </cell>
        </row>
        <row r="1373">
          <cell r="B1373" t="str">
            <v>ЕР-00003890</v>
          </cell>
          <cell r="C1373" t="str">
            <v>Материалы на хознужды*</v>
          </cell>
          <cell r="D1373" t="str">
            <v>БУ</v>
          </cell>
          <cell r="H1373">
            <v>305</v>
          </cell>
          <cell r="I1373">
            <v>26435.43</v>
          </cell>
          <cell r="J1373">
            <v>305</v>
          </cell>
          <cell r="K1373">
            <v>26435.43</v>
          </cell>
          <cell r="N1373">
            <v>0</v>
          </cell>
          <cell r="O1373">
            <v>105.30869565217391</v>
          </cell>
        </row>
        <row r="1374">
          <cell r="B1374" t="str">
            <v>ЕР-00017239</v>
          </cell>
          <cell r="C1374" t="str">
            <v>Материалы на хознужды*</v>
          </cell>
          <cell r="D1374" t="str">
            <v>БУ</v>
          </cell>
          <cell r="H1374">
            <v>60</v>
          </cell>
          <cell r="I1374">
            <v>5445</v>
          </cell>
          <cell r="J1374">
            <v>60</v>
          </cell>
          <cell r="K1374">
            <v>5445</v>
          </cell>
          <cell r="N1374">
            <v>0</v>
          </cell>
          <cell r="O1374">
            <v>140.02500000000001</v>
          </cell>
        </row>
        <row r="1375">
          <cell r="B1375" t="str">
            <v>ЕР-00103594</v>
          </cell>
          <cell r="C1375" t="str">
            <v>Материалы на хознужды*</v>
          </cell>
          <cell r="D1375" t="str">
            <v>БУ</v>
          </cell>
          <cell r="E1375">
            <v>60</v>
          </cell>
          <cell r="F1375">
            <v>5051.5</v>
          </cell>
          <cell r="H1375">
            <v>750</v>
          </cell>
          <cell r="I1375">
            <v>100348.08</v>
          </cell>
          <cell r="J1375">
            <v>810</v>
          </cell>
          <cell r="K1375">
            <v>105399.58</v>
          </cell>
          <cell r="N1375">
            <v>0</v>
          </cell>
          <cell r="O1375">
            <v>130.12293827160494</v>
          </cell>
        </row>
        <row r="1376">
          <cell r="B1376" t="str">
            <v>ЕР-00003934</v>
          </cell>
          <cell r="C1376" t="str">
            <v>Прочие материалы цехового назначения</v>
          </cell>
          <cell r="D1376" t="str">
            <v>БУ</v>
          </cell>
          <cell r="E1376">
            <v>523.5</v>
          </cell>
          <cell r="F1376">
            <v>20623.64</v>
          </cell>
          <cell r="H1376">
            <v>6500</v>
          </cell>
          <cell r="I1376">
            <v>238929.17</v>
          </cell>
          <cell r="J1376">
            <v>6043.7</v>
          </cell>
          <cell r="K1376">
            <v>225718.17</v>
          </cell>
          <cell r="L1376">
            <v>979.8</v>
          </cell>
          <cell r="M1376">
            <v>33834.639999999999</v>
          </cell>
          <cell r="N1376">
            <v>-828.883169986555</v>
          </cell>
          <cell r="O1376">
            <v>35.378162043260417</v>
          </cell>
        </row>
        <row r="1377">
          <cell r="B1377" t="str">
            <v>ЕР-00017053</v>
          </cell>
          <cell r="C1377" t="str">
            <v>Сырье, материалы и запасные части на ремонт хозспособом</v>
          </cell>
          <cell r="D1377" t="str">
            <v>БУ</v>
          </cell>
          <cell r="E1377">
            <v>5.6</v>
          </cell>
          <cell r="F1377">
            <v>781.09</v>
          </cell>
          <cell r="H1377">
            <v>25.2</v>
          </cell>
          <cell r="I1377">
            <v>7933.33</v>
          </cell>
          <cell r="J1377">
            <v>30.8</v>
          </cell>
          <cell r="K1377">
            <v>8714.42</v>
          </cell>
          <cell r="N1377">
            <v>0</v>
          </cell>
          <cell r="O1377">
            <v>282.93571428571425</v>
          </cell>
        </row>
        <row r="1378">
          <cell r="B1378" t="str">
            <v>ЕР-00106303</v>
          </cell>
          <cell r="D1378" t="str">
            <v>БУ</v>
          </cell>
          <cell r="H1378">
            <v>4</v>
          </cell>
          <cell r="I1378">
            <v>1790</v>
          </cell>
          <cell r="J1378">
            <v>4</v>
          </cell>
          <cell r="K1378">
            <v>1790</v>
          </cell>
          <cell r="N1378">
            <v>0</v>
          </cell>
          <cell r="O1378">
            <v>447.5</v>
          </cell>
        </row>
        <row r="1379">
          <cell r="B1379" t="str">
            <v>ЕР-00004969</v>
          </cell>
          <cell r="C1379" t="str">
            <v>Сырье, материалы и запасные части на ремонт хозспособом</v>
          </cell>
          <cell r="D1379" t="str">
            <v>БУ</v>
          </cell>
          <cell r="E1379">
            <v>172</v>
          </cell>
          <cell r="F1379">
            <v>8446.2800000000007</v>
          </cell>
          <cell r="J1379">
            <v>1</v>
          </cell>
          <cell r="K1379">
            <v>49.11</v>
          </cell>
          <cell r="L1379">
            <v>171</v>
          </cell>
          <cell r="M1379">
            <v>8397.17</v>
          </cell>
          <cell r="N1379">
            <v>0</v>
          </cell>
          <cell r="O1379">
            <v>49.106257309941519</v>
          </cell>
        </row>
        <row r="1380">
          <cell r="B1380" t="str">
            <v>ЕР-00003282</v>
          </cell>
          <cell r="C1380" t="str">
            <v>Материалы на хознужды*</v>
          </cell>
          <cell r="D1380" t="str">
            <v>БУ</v>
          </cell>
          <cell r="H1380">
            <v>155</v>
          </cell>
          <cell r="I1380">
            <v>14546.9</v>
          </cell>
          <cell r="J1380">
            <v>153</v>
          </cell>
          <cell r="K1380">
            <v>14471.42</v>
          </cell>
          <cell r="L1380">
            <v>2</v>
          </cell>
          <cell r="M1380">
            <v>75.48</v>
          </cell>
          <cell r="N1380">
            <v>-33.364999999999995</v>
          </cell>
          <cell r="O1380">
            <v>54.422499999999999</v>
          </cell>
        </row>
        <row r="1381">
          <cell r="B1381" t="str">
            <v>ЕР-00102409</v>
          </cell>
          <cell r="C1381" t="str">
            <v>Материалы на хознужды*</v>
          </cell>
          <cell r="D1381" t="str">
            <v>БУ</v>
          </cell>
          <cell r="H1381">
            <v>18</v>
          </cell>
          <cell r="I1381">
            <v>7298.48</v>
          </cell>
          <cell r="J1381">
            <v>18</v>
          </cell>
          <cell r="K1381">
            <v>7298.48</v>
          </cell>
          <cell r="N1381">
            <v>0</v>
          </cell>
          <cell r="O1381">
            <v>374.31571428571431</v>
          </cell>
        </row>
        <row r="1382">
          <cell r="B1382" t="str">
            <v>ЕР-00105732</v>
          </cell>
          <cell r="D1382" t="str">
            <v>БУ</v>
          </cell>
          <cell r="H1382">
            <v>12</v>
          </cell>
          <cell r="I1382">
            <v>11028.37</v>
          </cell>
          <cell r="J1382">
            <v>12</v>
          </cell>
          <cell r="K1382">
            <v>11028.37</v>
          </cell>
          <cell r="N1382">
            <v>0</v>
          </cell>
          <cell r="O1382">
            <v>919.03083333333336</v>
          </cell>
        </row>
        <row r="1383">
          <cell r="B1383" t="str">
            <v>ЕР-00105884</v>
          </cell>
          <cell r="D1383" t="str">
            <v>БУ</v>
          </cell>
          <cell r="H1383">
            <v>1</v>
          </cell>
          <cell r="I1383">
            <v>57056.67</v>
          </cell>
          <cell r="J1383">
            <v>1</v>
          </cell>
          <cell r="K1383">
            <v>57056.67</v>
          </cell>
          <cell r="N1383">
            <v>0</v>
          </cell>
          <cell r="O1383">
            <v>57056.67</v>
          </cell>
        </row>
        <row r="1384">
          <cell r="B1384" t="str">
            <v>ЕР-00001789</v>
          </cell>
          <cell r="C1384" t="str">
            <v>Сырье, материалы и запасные части на ремонт хозспособом</v>
          </cell>
          <cell r="D1384" t="str">
            <v>БУ</v>
          </cell>
          <cell r="E1384">
            <v>100</v>
          </cell>
          <cell r="F1384">
            <v>583.33000000000004</v>
          </cell>
          <cell r="L1384">
            <v>100</v>
          </cell>
          <cell r="M1384">
            <v>583.33000000000004</v>
          </cell>
          <cell r="N1384">
            <v>0</v>
          </cell>
          <cell r="O1384">
            <v>5.8333000000000004</v>
          </cell>
        </row>
        <row r="1385">
          <cell r="B1385" t="str">
            <v>ЕР-00004964</v>
          </cell>
          <cell r="C1385" t="str">
            <v>Прочие материалы цехового назначения</v>
          </cell>
          <cell r="D1385" t="str">
            <v>БУ</v>
          </cell>
          <cell r="E1385">
            <v>48</v>
          </cell>
          <cell r="F1385">
            <v>2766.1</v>
          </cell>
          <cell r="L1385">
            <v>48</v>
          </cell>
          <cell r="M1385">
            <v>2766.1</v>
          </cell>
          <cell r="N1385">
            <v>0</v>
          </cell>
          <cell r="O1385">
            <v>57.627083333333331</v>
          </cell>
        </row>
        <row r="1386">
          <cell r="B1386" t="str">
            <v>ЕР-00106466</v>
          </cell>
          <cell r="D1386" t="str">
            <v>БУ</v>
          </cell>
          <cell r="H1386">
            <v>1</v>
          </cell>
          <cell r="I1386">
            <v>2166.67</v>
          </cell>
          <cell r="J1386">
            <v>1</v>
          </cell>
          <cell r="K1386">
            <v>2166.67</v>
          </cell>
          <cell r="N1386">
            <v>0</v>
          </cell>
          <cell r="O1386">
            <v>2166.67</v>
          </cell>
        </row>
        <row r="1387">
          <cell r="B1387" t="str">
            <v>ЕР-00016855</v>
          </cell>
          <cell r="C1387" t="str">
            <v>Прочие материалы цехового назначения</v>
          </cell>
          <cell r="D1387" t="str">
            <v>БУ</v>
          </cell>
          <cell r="H1387">
            <v>3</v>
          </cell>
          <cell r="I1387">
            <v>14366.79</v>
          </cell>
          <cell r="J1387">
            <v>3</v>
          </cell>
          <cell r="K1387">
            <v>14366.79</v>
          </cell>
          <cell r="N1387">
            <v>0</v>
          </cell>
          <cell r="O1387">
            <v>5115.75</v>
          </cell>
        </row>
        <row r="1388">
          <cell r="B1388" t="str">
            <v>ЕР-00016856</v>
          </cell>
          <cell r="C1388" t="str">
            <v>Прочие материалы цехового назначения</v>
          </cell>
          <cell r="D1388" t="str">
            <v>БУ</v>
          </cell>
          <cell r="H1388">
            <v>3</v>
          </cell>
          <cell r="I1388">
            <v>14366.79</v>
          </cell>
          <cell r="J1388">
            <v>3</v>
          </cell>
          <cell r="K1388">
            <v>14366.79</v>
          </cell>
          <cell r="N1388">
            <v>0</v>
          </cell>
          <cell r="O1388">
            <v>5115.75</v>
          </cell>
        </row>
        <row r="1389">
          <cell r="B1389" t="str">
            <v>ЕР-00005275</v>
          </cell>
          <cell r="C1389" t="str">
            <v>Прочие материалы цехового назначения</v>
          </cell>
          <cell r="D1389" t="str">
            <v>БУ</v>
          </cell>
          <cell r="H1389">
            <v>2</v>
          </cell>
          <cell r="I1389">
            <v>6000</v>
          </cell>
          <cell r="J1389">
            <v>2</v>
          </cell>
          <cell r="K1389">
            <v>6000</v>
          </cell>
          <cell r="N1389">
            <v>0</v>
          </cell>
          <cell r="O1389">
            <v>3640</v>
          </cell>
        </row>
        <row r="1390">
          <cell r="B1390" t="str">
            <v>ЕР-00005316</v>
          </cell>
          <cell r="C1390" t="str">
            <v>Материалы для оргтехники и оргтехника прочие (без ОС)</v>
          </cell>
          <cell r="D1390" t="str">
            <v>БУ</v>
          </cell>
          <cell r="H1390">
            <v>3</v>
          </cell>
          <cell r="I1390">
            <v>15000</v>
          </cell>
          <cell r="J1390">
            <v>3</v>
          </cell>
          <cell r="K1390">
            <v>15000</v>
          </cell>
          <cell r="N1390">
            <v>0</v>
          </cell>
          <cell r="O1390">
            <v>5750</v>
          </cell>
        </row>
        <row r="1391">
          <cell r="B1391" t="str">
            <v>ЕР-00102993</v>
          </cell>
          <cell r="C1391" t="str">
            <v>Прочие материалы цехового назначения</v>
          </cell>
          <cell r="D1391" t="str">
            <v>БУ</v>
          </cell>
          <cell r="H1391">
            <v>1</v>
          </cell>
          <cell r="I1391">
            <v>41613.33</v>
          </cell>
          <cell r="J1391">
            <v>1</v>
          </cell>
          <cell r="K1391">
            <v>41613.33</v>
          </cell>
          <cell r="N1391">
            <v>0</v>
          </cell>
          <cell r="O1391">
            <v>41613.33</v>
          </cell>
        </row>
        <row r="1392">
          <cell r="B1392" t="str">
            <v>ЕР-00101184</v>
          </cell>
          <cell r="C1392" t="str">
            <v>Прочие материалы цехового назначения</v>
          </cell>
          <cell r="D1392" t="str">
            <v>БУ</v>
          </cell>
          <cell r="H1392">
            <v>2</v>
          </cell>
          <cell r="I1392">
            <v>1915</v>
          </cell>
          <cell r="J1392">
            <v>2</v>
          </cell>
          <cell r="K1392">
            <v>1915</v>
          </cell>
          <cell r="N1392">
            <v>0</v>
          </cell>
          <cell r="O1392">
            <v>1085</v>
          </cell>
        </row>
        <row r="1393">
          <cell r="B1393" t="str">
            <v>ЕР-00102521</v>
          </cell>
          <cell r="C1393" t="str">
            <v>Прочие материалы цехового назначения</v>
          </cell>
          <cell r="D1393" t="str">
            <v>БУ</v>
          </cell>
          <cell r="E1393">
            <v>1</v>
          </cell>
          <cell r="F1393">
            <v>750</v>
          </cell>
          <cell r="H1393">
            <v>2</v>
          </cell>
          <cell r="I1393">
            <v>1798.33</v>
          </cell>
          <cell r="J1393">
            <v>3</v>
          </cell>
          <cell r="K1393">
            <v>2548.33</v>
          </cell>
          <cell r="N1393">
            <v>0</v>
          </cell>
          <cell r="O1393">
            <v>1084.17</v>
          </cell>
        </row>
        <row r="1394">
          <cell r="B1394" t="str">
            <v>ЕР-00004746</v>
          </cell>
          <cell r="C1394" t="str">
            <v>Прочие материалы цехового назначения</v>
          </cell>
          <cell r="D1394" t="str">
            <v>БУ</v>
          </cell>
          <cell r="E1394">
            <v>0.06</v>
          </cell>
          <cell r="F1394">
            <v>162.13999999999999</v>
          </cell>
          <cell r="H1394">
            <v>1</v>
          </cell>
          <cell r="I1394">
            <v>2873.33</v>
          </cell>
          <cell r="J1394">
            <v>0.5</v>
          </cell>
          <cell r="K1394">
            <v>1430.97</v>
          </cell>
          <cell r="L1394">
            <v>0.56000000000000005</v>
          </cell>
          <cell r="M1394">
            <v>1604.5</v>
          </cell>
          <cell r="N1394">
            <v>0</v>
          </cell>
          <cell r="O1394">
            <v>2865.1785714285711</v>
          </cell>
        </row>
        <row r="1395">
          <cell r="B1395" t="str">
            <v>ЕР-00004747</v>
          </cell>
          <cell r="C1395" t="str">
            <v>Прочие материалы цехового назначения</v>
          </cell>
          <cell r="D1395" t="str">
            <v>БУ</v>
          </cell>
          <cell r="E1395">
            <v>9</v>
          </cell>
          <cell r="F1395">
            <v>3638.16</v>
          </cell>
          <cell r="L1395">
            <v>9</v>
          </cell>
          <cell r="M1395">
            <v>3638.16</v>
          </cell>
          <cell r="N1395">
            <v>0</v>
          </cell>
          <cell r="O1395">
            <v>404.24</v>
          </cell>
        </row>
        <row r="1396">
          <cell r="B1396" t="str">
            <v>ЕР-00004748</v>
          </cell>
          <cell r="C1396" t="str">
            <v>Прочие материалы цехового назначения</v>
          </cell>
          <cell r="D1396" t="str">
            <v>БУ</v>
          </cell>
          <cell r="E1396">
            <v>2</v>
          </cell>
          <cell r="F1396">
            <v>8630</v>
          </cell>
          <cell r="H1396">
            <v>6.5</v>
          </cell>
          <cell r="I1396">
            <v>26953.33</v>
          </cell>
          <cell r="J1396">
            <v>8.5</v>
          </cell>
          <cell r="K1396">
            <v>35583.33</v>
          </cell>
          <cell r="N1396">
            <v>0</v>
          </cell>
          <cell r="O1396">
            <v>2484.0866666666666</v>
          </cell>
        </row>
        <row r="1397">
          <cell r="B1397" t="str">
            <v>ЕР-00101845</v>
          </cell>
          <cell r="C1397" t="str">
            <v>Прочие материалы цехового назначения</v>
          </cell>
          <cell r="D1397" t="str">
            <v>БУ</v>
          </cell>
          <cell r="E1397">
            <v>4</v>
          </cell>
          <cell r="F1397">
            <v>2712.23</v>
          </cell>
          <cell r="L1397">
            <v>4</v>
          </cell>
          <cell r="M1397">
            <v>2712.23</v>
          </cell>
          <cell r="N1397">
            <v>0</v>
          </cell>
          <cell r="O1397">
            <v>678.0575</v>
          </cell>
        </row>
        <row r="1398">
          <cell r="B1398" t="str">
            <v>ЕР-00004750</v>
          </cell>
          <cell r="C1398" t="str">
            <v>Прочие материалы цехового назначения</v>
          </cell>
          <cell r="D1398" t="str">
            <v>БУ</v>
          </cell>
          <cell r="E1398">
            <v>0.79</v>
          </cell>
          <cell r="F1398">
            <v>2531.92</v>
          </cell>
          <cell r="H1398">
            <v>2</v>
          </cell>
          <cell r="I1398">
            <v>8250</v>
          </cell>
          <cell r="J1398">
            <v>1.7</v>
          </cell>
          <cell r="K1398">
            <v>6285.67</v>
          </cell>
          <cell r="L1398">
            <v>1.0900000000000001</v>
          </cell>
          <cell r="M1398">
            <v>4496.25</v>
          </cell>
          <cell r="N1398">
            <v>0</v>
          </cell>
          <cell r="O1398">
            <v>4125</v>
          </cell>
        </row>
        <row r="1399">
          <cell r="B1399" t="str">
            <v>ЕР-00001826</v>
          </cell>
          <cell r="C1399" t="str">
            <v>Прочие материалы цехового назначения</v>
          </cell>
          <cell r="D1399" t="str">
            <v>БУ</v>
          </cell>
          <cell r="E1399">
            <v>2</v>
          </cell>
          <cell r="F1399">
            <v>423.34</v>
          </cell>
          <cell r="L1399">
            <v>2</v>
          </cell>
          <cell r="M1399">
            <v>423.34</v>
          </cell>
          <cell r="N1399">
            <v>0</v>
          </cell>
          <cell r="O1399">
            <v>211.67</v>
          </cell>
        </row>
        <row r="1400">
          <cell r="B1400" t="str">
            <v>ЕР-00016131</v>
          </cell>
          <cell r="C1400" t="str">
            <v>Прочие материалы цехового назначения</v>
          </cell>
          <cell r="D1400" t="str">
            <v>БУ</v>
          </cell>
          <cell r="H1400">
            <v>20</v>
          </cell>
          <cell r="I1400">
            <v>923.33</v>
          </cell>
          <cell r="J1400">
            <v>20</v>
          </cell>
          <cell r="K1400">
            <v>923.33</v>
          </cell>
          <cell r="N1400">
            <v>0</v>
          </cell>
          <cell r="O1400">
            <v>67.52</v>
          </cell>
        </row>
        <row r="1401">
          <cell r="B1401" t="str">
            <v>ЕР-00103921</v>
          </cell>
          <cell r="C1401" t="str">
            <v>Сырье, материалы и запасные части на ремонт хозспособом</v>
          </cell>
          <cell r="D1401" t="str">
            <v>БУ</v>
          </cell>
          <cell r="H1401">
            <v>5</v>
          </cell>
          <cell r="I1401">
            <v>166.67</v>
          </cell>
          <cell r="J1401">
            <v>5</v>
          </cell>
          <cell r="K1401">
            <v>166.67</v>
          </cell>
          <cell r="N1401">
            <v>0</v>
          </cell>
          <cell r="O1401">
            <v>60.31</v>
          </cell>
        </row>
        <row r="1402">
          <cell r="B1402" t="str">
            <v>ЕР-00103920</v>
          </cell>
          <cell r="C1402" t="str">
            <v>Сырье, материалы и запасные части на ремонт хозспособом</v>
          </cell>
          <cell r="D1402" t="str">
            <v>БУ</v>
          </cell>
          <cell r="H1402">
            <v>5</v>
          </cell>
          <cell r="I1402">
            <v>166.67</v>
          </cell>
          <cell r="J1402">
            <v>5</v>
          </cell>
          <cell r="K1402">
            <v>166.67</v>
          </cell>
          <cell r="N1402">
            <v>0</v>
          </cell>
          <cell r="O1402">
            <v>71.72</v>
          </cell>
        </row>
        <row r="1403">
          <cell r="B1403" t="str">
            <v>ЕР-00105705</v>
          </cell>
          <cell r="D1403" t="str">
            <v>БУ</v>
          </cell>
          <cell r="H1403">
            <v>2</v>
          </cell>
          <cell r="I1403">
            <v>14560</v>
          </cell>
          <cell r="J1403">
            <v>2</v>
          </cell>
          <cell r="K1403">
            <v>14560</v>
          </cell>
          <cell r="N1403">
            <v>0</v>
          </cell>
          <cell r="O1403">
            <v>7280</v>
          </cell>
        </row>
        <row r="1404">
          <cell r="B1404" t="str">
            <v>ЕР-00002488</v>
          </cell>
          <cell r="C1404" t="str">
            <v>Прочие материалы цехового назначения</v>
          </cell>
          <cell r="D1404" t="str">
            <v>БУ</v>
          </cell>
          <cell r="E1404">
            <v>50</v>
          </cell>
          <cell r="F1404">
            <v>169.49</v>
          </cell>
          <cell r="L1404">
            <v>50</v>
          </cell>
          <cell r="M1404">
            <v>169.49</v>
          </cell>
          <cell r="N1404">
            <v>0</v>
          </cell>
          <cell r="O1404">
            <v>3.3898000000000001</v>
          </cell>
        </row>
        <row r="1405">
          <cell r="B1405" t="str">
            <v>ЕР-00002258</v>
          </cell>
          <cell r="C1405" t="str">
            <v>Прочие материалы цехового назначения</v>
          </cell>
          <cell r="D1405" t="str">
            <v>БУ</v>
          </cell>
          <cell r="E1405">
            <v>45</v>
          </cell>
          <cell r="F1405">
            <v>2974.57</v>
          </cell>
          <cell r="J1405">
            <v>10</v>
          </cell>
          <cell r="K1405">
            <v>661.01</v>
          </cell>
          <cell r="L1405">
            <v>35</v>
          </cell>
          <cell r="M1405">
            <v>2313.56</v>
          </cell>
          <cell r="N1405">
            <v>5.9999999999490683E-2</v>
          </cell>
          <cell r="O1405">
            <v>66.100000000000009</v>
          </cell>
        </row>
        <row r="1406">
          <cell r="B1406" t="str">
            <v>ЕР-00101738</v>
          </cell>
          <cell r="C1406" t="str">
            <v>Прочие материалы цехового назначения</v>
          </cell>
          <cell r="D1406" t="str">
            <v>БУ</v>
          </cell>
          <cell r="E1406">
            <v>3</v>
          </cell>
          <cell r="F1406">
            <v>420</v>
          </cell>
          <cell r="H1406">
            <v>15</v>
          </cell>
          <cell r="I1406">
            <v>2135.5</v>
          </cell>
          <cell r="J1406">
            <v>18</v>
          </cell>
          <cell r="K1406">
            <v>2555.5</v>
          </cell>
          <cell r="N1406">
            <v>0</v>
          </cell>
          <cell r="O1406">
            <v>141.97222222222223</v>
          </cell>
        </row>
        <row r="1407">
          <cell r="B1407" t="str">
            <v>ЕР-00101737</v>
          </cell>
          <cell r="C1407" t="str">
            <v>Прочие материалы цехового назначения</v>
          </cell>
          <cell r="D1407" t="str">
            <v>БУ</v>
          </cell>
          <cell r="E1407">
            <v>10</v>
          </cell>
          <cell r="F1407">
            <v>5050</v>
          </cell>
          <cell r="H1407">
            <v>38</v>
          </cell>
          <cell r="I1407">
            <v>19821.3</v>
          </cell>
          <cell r="J1407">
            <v>48</v>
          </cell>
          <cell r="K1407">
            <v>24871.3</v>
          </cell>
          <cell r="N1407">
            <v>0</v>
          </cell>
          <cell r="O1407">
            <v>518.15208333333328</v>
          </cell>
        </row>
        <row r="1408">
          <cell r="B1408" t="str">
            <v>ЕР-00002655</v>
          </cell>
          <cell r="C1408" t="str">
            <v>Прочие материалы цехового назначения</v>
          </cell>
          <cell r="D1408" t="str">
            <v>БУ</v>
          </cell>
          <cell r="E1408">
            <v>400</v>
          </cell>
          <cell r="F1408">
            <v>3420.66</v>
          </cell>
          <cell r="L1408">
            <v>400</v>
          </cell>
          <cell r="M1408">
            <v>3420.66</v>
          </cell>
          <cell r="N1408">
            <v>0</v>
          </cell>
          <cell r="O1408">
            <v>8.5516500000000004</v>
          </cell>
        </row>
        <row r="1409">
          <cell r="B1409" t="str">
            <v>ЕР-00002657</v>
          </cell>
          <cell r="C1409" t="str">
            <v>Прочие материалы цехового назначения</v>
          </cell>
          <cell r="D1409" t="str">
            <v>БУ</v>
          </cell>
          <cell r="H1409">
            <v>106</v>
          </cell>
          <cell r="I1409">
            <v>3127</v>
          </cell>
          <cell r="J1409">
            <v>106</v>
          </cell>
          <cell r="K1409">
            <v>3127</v>
          </cell>
          <cell r="N1409">
            <v>0</v>
          </cell>
          <cell r="O1409">
            <v>25.160377358490567</v>
          </cell>
        </row>
        <row r="1410">
          <cell r="B1410" t="str">
            <v>ЕР-00002658</v>
          </cell>
          <cell r="C1410" t="str">
            <v>Прочие материалы цехового назначения</v>
          </cell>
          <cell r="D1410" t="str">
            <v>БУ</v>
          </cell>
          <cell r="H1410">
            <v>14</v>
          </cell>
          <cell r="I1410">
            <v>3725</v>
          </cell>
          <cell r="J1410">
            <v>14</v>
          </cell>
          <cell r="K1410">
            <v>3725</v>
          </cell>
          <cell r="N1410">
            <v>0</v>
          </cell>
          <cell r="O1410">
            <v>266.07142857142856</v>
          </cell>
        </row>
        <row r="1411">
          <cell r="B1411" t="str">
            <v>ЕР-00002660</v>
          </cell>
          <cell r="C1411" t="str">
            <v>Прочие материалы цехового назначения</v>
          </cell>
          <cell r="D1411" t="str">
            <v>БУ</v>
          </cell>
          <cell r="E1411">
            <v>28</v>
          </cell>
          <cell r="F1411">
            <v>6667.81</v>
          </cell>
          <cell r="L1411">
            <v>28</v>
          </cell>
          <cell r="M1411">
            <v>6667.81</v>
          </cell>
          <cell r="N1411">
            <v>0</v>
          </cell>
          <cell r="O1411">
            <v>238.13607142857146</v>
          </cell>
        </row>
        <row r="1412">
          <cell r="B1412" t="str">
            <v>ЕР-00002823</v>
          </cell>
          <cell r="C1412" t="str">
            <v>Прочие материалы цехового назначения</v>
          </cell>
          <cell r="D1412" t="str">
            <v>БУ</v>
          </cell>
          <cell r="H1412">
            <v>50</v>
          </cell>
          <cell r="I1412">
            <v>500</v>
          </cell>
          <cell r="J1412">
            <v>50</v>
          </cell>
          <cell r="K1412">
            <v>500</v>
          </cell>
          <cell r="N1412">
            <v>0</v>
          </cell>
          <cell r="O1412">
            <v>10</v>
          </cell>
        </row>
        <row r="1413">
          <cell r="B1413" t="str">
            <v>ЕР-00002824</v>
          </cell>
          <cell r="C1413" t="str">
            <v>Прочие материалы цехового назначения</v>
          </cell>
          <cell r="D1413" t="str">
            <v>БУ</v>
          </cell>
          <cell r="H1413">
            <v>50</v>
          </cell>
          <cell r="I1413">
            <v>500</v>
          </cell>
          <cell r="J1413">
            <v>50</v>
          </cell>
          <cell r="K1413">
            <v>500</v>
          </cell>
          <cell r="N1413">
            <v>0</v>
          </cell>
          <cell r="O1413">
            <v>12</v>
          </cell>
        </row>
        <row r="1414">
          <cell r="B1414" t="str">
            <v>ЕР-00002662</v>
          </cell>
          <cell r="C1414" t="str">
            <v>Прочие материалы цехового назначения</v>
          </cell>
          <cell r="D1414" t="str">
            <v>БУ</v>
          </cell>
          <cell r="E1414">
            <v>50</v>
          </cell>
          <cell r="F1414">
            <v>500</v>
          </cell>
          <cell r="H1414">
            <v>50</v>
          </cell>
          <cell r="I1414">
            <v>500</v>
          </cell>
          <cell r="J1414">
            <v>100</v>
          </cell>
          <cell r="K1414">
            <v>1000</v>
          </cell>
          <cell r="N1414">
            <v>0</v>
          </cell>
          <cell r="O1414">
            <v>10</v>
          </cell>
        </row>
        <row r="1415">
          <cell r="B1415" t="str">
            <v>ЕР-00014969</v>
          </cell>
          <cell r="C1415" t="str">
            <v>Прочие материалы цехового назначения</v>
          </cell>
          <cell r="D1415" t="str">
            <v>БУ</v>
          </cell>
          <cell r="H1415">
            <v>30</v>
          </cell>
          <cell r="I1415">
            <v>350</v>
          </cell>
          <cell r="J1415">
            <v>30</v>
          </cell>
          <cell r="K1415">
            <v>350</v>
          </cell>
          <cell r="N1415">
            <v>0</v>
          </cell>
          <cell r="O1415">
            <v>11.666666666666666</v>
          </cell>
        </row>
        <row r="1416">
          <cell r="B1416" t="str">
            <v>ЕР-00006730</v>
          </cell>
          <cell r="C1416" t="str">
            <v>Прочие материалы цехового назначения</v>
          </cell>
          <cell r="D1416" t="str">
            <v>БУ</v>
          </cell>
          <cell r="E1416">
            <v>32</v>
          </cell>
          <cell r="F1416">
            <v>461.02</v>
          </cell>
          <cell r="J1416">
            <v>16</v>
          </cell>
          <cell r="K1416">
            <v>230.5</v>
          </cell>
          <cell r="L1416">
            <v>16</v>
          </cell>
          <cell r="M1416">
            <v>230.52</v>
          </cell>
          <cell r="N1416">
            <v>0</v>
          </cell>
          <cell r="O1416">
            <v>14.407500000000001</v>
          </cell>
        </row>
        <row r="1417">
          <cell r="B1417" t="str">
            <v>ЕР-00002664</v>
          </cell>
          <cell r="C1417" t="str">
            <v>Прочие материалы цехового назначения</v>
          </cell>
          <cell r="D1417" t="str">
            <v>БУ</v>
          </cell>
          <cell r="E1417">
            <v>5</v>
          </cell>
          <cell r="F1417">
            <v>114.41</v>
          </cell>
          <cell r="H1417">
            <v>4</v>
          </cell>
          <cell r="I1417">
            <v>170</v>
          </cell>
          <cell r="J1417">
            <v>9</v>
          </cell>
          <cell r="K1417">
            <v>284.41000000000003</v>
          </cell>
          <cell r="N1417">
            <v>0</v>
          </cell>
          <cell r="O1417">
            <v>31.601111111111113</v>
          </cell>
        </row>
        <row r="1418">
          <cell r="B1418" t="str">
            <v>ЕР-00002665</v>
          </cell>
          <cell r="C1418" t="str">
            <v>Прочие материалы цехового назначения</v>
          </cell>
          <cell r="D1418" t="str">
            <v>БУ</v>
          </cell>
          <cell r="H1418">
            <v>25</v>
          </cell>
          <cell r="I1418">
            <v>1625</v>
          </cell>
          <cell r="J1418">
            <v>25</v>
          </cell>
          <cell r="K1418">
            <v>1625</v>
          </cell>
          <cell r="N1418">
            <v>0</v>
          </cell>
          <cell r="O1418">
            <v>58.333333333333336</v>
          </cell>
        </row>
        <row r="1419">
          <cell r="B1419" t="str">
            <v>ЕР-00002499</v>
          </cell>
          <cell r="C1419" t="str">
            <v>Прочие материалы цехового назначения</v>
          </cell>
          <cell r="D1419" t="str">
            <v>БУ</v>
          </cell>
          <cell r="E1419">
            <v>150</v>
          </cell>
          <cell r="F1419">
            <v>9000</v>
          </cell>
          <cell r="H1419">
            <v>200</v>
          </cell>
          <cell r="I1419">
            <v>11500</v>
          </cell>
          <cell r="J1419">
            <v>350</v>
          </cell>
          <cell r="K1419">
            <v>20500</v>
          </cell>
          <cell r="N1419">
            <v>0</v>
          </cell>
          <cell r="O1419">
            <v>55</v>
          </cell>
        </row>
        <row r="1420">
          <cell r="B1420" t="str">
            <v>ЕР-00002500</v>
          </cell>
          <cell r="C1420" t="str">
            <v>Прочие материалы цехового назначения</v>
          </cell>
          <cell r="D1420" t="str">
            <v>БУ</v>
          </cell>
          <cell r="E1420">
            <v>100</v>
          </cell>
          <cell r="F1420">
            <v>5338.98</v>
          </cell>
          <cell r="L1420">
            <v>100</v>
          </cell>
          <cell r="M1420">
            <v>5338.98</v>
          </cell>
          <cell r="N1420">
            <v>0</v>
          </cell>
          <cell r="O1420">
            <v>53.389799999999994</v>
          </cell>
        </row>
        <row r="1421">
          <cell r="B1421" t="str">
            <v>ЕР-00005478</v>
          </cell>
          <cell r="C1421" t="str">
            <v>Прочие материалы цехового назначения</v>
          </cell>
          <cell r="D1421" t="str">
            <v>БУ</v>
          </cell>
          <cell r="H1421">
            <v>100</v>
          </cell>
          <cell r="I1421">
            <v>2100</v>
          </cell>
          <cell r="J1421">
            <v>100</v>
          </cell>
          <cell r="K1421">
            <v>2100</v>
          </cell>
          <cell r="N1421">
            <v>0</v>
          </cell>
          <cell r="O1421">
            <v>21</v>
          </cell>
        </row>
        <row r="1422">
          <cell r="B1422" t="str">
            <v>ЕР-00014857</v>
          </cell>
          <cell r="C1422" t="str">
            <v>Прочие материалы цехового назначения</v>
          </cell>
          <cell r="D1422" t="str">
            <v>БУ</v>
          </cell>
          <cell r="H1422">
            <v>10</v>
          </cell>
          <cell r="I1422">
            <v>100</v>
          </cell>
          <cell r="J1422">
            <v>10</v>
          </cell>
          <cell r="K1422">
            <v>100</v>
          </cell>
          <cell r="N1422">
            <v>0</v>
          </cell>
          <cell r="O1422">
            <v>10</v>
          </cell>
        </row>
        <row r="1423">
          <cell r="B1423" t="str">
            <v>ЕР-00011205</v>
          </cell>
          <cell r="C1423" t="str">
            <v>Прочие материалы цехового назначения</v>
          </cell>
          <cell r="D1423" t="str">
            <v>БУ</v>
          </cell>
          <cell r="E1423">
            <v>120</v>
          </cell>
          <cell r="F1423">
            <v>804</v>
          </cell>
          <cell r="L1423">
            <v>120</v>
          </cell>
          <cell r="M1423">
            <v>804</v>
          </cell>
          <cell r="N1423">
            <v>0</v>
          </cell>
          <cell r="O1423">
            <v>6.7</v>
          </cell>
        </row>
        <row r="1424">
          <cell r="B1424" t="str">
            <v>ЕР-00010946</v>
          </cell>
          <cell r="C1424" t="str">
            <v>Прочие материалы цехового назначения</v>
          </cell>
          <cell r="D1424" t="str">
            <v>БУ</v>
          </cell>
          <cell r="E1424">
            <v>30</v>
          </cell>
          <cell r="F1424">
            <v>475</v>
          </cell>
          <cell r="H1424">
            <v>200</v>
          </cell>
          <cell r="I1424">
            <v>3250</v>
          </cell>
          <cell r="J1424">
            <v>200</v>
          </cell>
          <cell r="K1424">
            <v>3239.13</v>
          </cell>
          <cell r="L1424">
            <v>30</v>
          </cell>
          <cell r="M1424">
            <v>485.87</v>
          </cell>
          <cell r="N1424">
            <v>17.886500000000012</v>
          </cell>
          <cell r="O1424">
            <v>15.599449999999999</v>
          </cell>
        </row>
        <row r="1425">
          <cell r="B1425" t="str">
            <v>ЕР-00010947</v>
          </cell>
          <cell r="C1425" t="str">
            <v>Прочие материалы цехового назначения</v>
          </cell>
          <cell r="D1425" t="str">
            <v>БУ</v>
          </cell>
          <cell r="E1425">
            <v>2</v>
          </cell>
          <cell r="F1425">
            <v>118.64</v>
          </cell>
          <cell r="L1425">
            <v>2</v>
          </cell>
          <cell r="M1425">
            <v>118.64</v>
          </cell>
          <cell r="N1425">
            <v>0</v>
          </cell>
          <cell r="O1425">
            <v>59.32</v>
          </cell>
        </row>
        <row r="1426">
          <cell r="B1426" t="str">
            <v>ЕР-00011481</v>
          </cell>
          <cell r="C1426" t="str">
            <v>Прочие материалы цехового назначения</v>
          </cell>
          <cell r="D1426" t="str">
            <v>БУ</v>
          </cell>
          <cell r="E1426">
            <v>100</v>
          </cell>
          <cell r="F1426">
            <v>2500</v>
          </cell>
          <cell r="H1426">
            <v>200</v>
          </cell>
          <cell r="I1426">
            <v>5334</v>
          </cell>
          <cell r="J1426">
            <v>300</v>
          </cell>
          <cell r="K1426">
            <v>7834</v>
          </cell>
          <cell r="N1426">
            <v>0</v>
          </cell>
          <cell r="O1426">
            <v>25.057600000000001</v>
          </cell>
        </row>
        <row r="1427">
          <cell r="B1427" t="str">
            <v>ЕР-00009805</v>
          </cell>
          <cell r="C1427" t="str">
            <v>Прочие материалы цехового назначения</v>
          </cell>
          <cell r="D1427" t="str">
            <v>БУ</v>
          </cell>
          <cell r="H1427">
            <v>730</v>
          </cell>
          <cell r="I1427">
            <v>18998.330000000002</v>
          </cell>
          <cell r="J1427">
            <v>730</v>
          </cell>
          <cell r="K1427">
            <v>18998.330000000002</v>
          </cell>
          <cell r="N1427">
            <v>0</v>
          </cell>
          <cell r="O1427">
            <v>25.133714285714284</v>
          </cell>
        </row>
        <row r="1428">
          <cell r="B1428" t="str">
            <v>ЕР-00103461</v>
          </cell>
          <cell r="C1428" t="str">
            <v>Прочие материалы цехового назначения</v>
          </cell>
          <cell r="D1428" t="str">
            <v>БУ</v>
          </cell>
          <cell r="E1428">
            <v>10</v>
          </cell>
          <cell r="F1428">
            <v>169.67</v>
          </cell>
          <cell r="L1428">
            <v>10</v>
          </cell>
          <cell r="M1428">
            <v>169.67</v>
          </cell>
          <cell r="N1428">
            <v>0</v>
          </cell>
          <cell r="O1428">
            <v>16.966999999999999</v>
          </cell>
        </row>
        <row r="1429">
          <cell r="B1429" t="str">
            <v>ЕР-00010950</v>
          </cell>
          <cell r="C1429" t="str">
            <v>Прочие материалы цехового назначения</v>
          </cell>
          <cell r="D1429" t="str">
            <v>БУ</v>
          </cell>
          <cell r="E1429">
            <v>41</v>
          </cell>
          <cell r="F1429">
            <v>7231.69</v>
          </cell>
          <cell r="J1429">
            <v>6</v>
          </cell>
          <cell r="K1429">
            <v>1058.3</v>
          </cell>
          <cell r="L1429">
            <v>35</v>
          </cell>
          <cell r="M1429">
            <v>6173.39</v>
          </cell>
          <cell r="N1429">
            <v>0</v>
          </cell>
          <cell r="O1429">
            <v>176.38257142857142</v>
          </cell>
        </row>
        <row r="1430">
          <cell r="B1430" t="str">
            <v>ЕР-00010952</v>
          </cell>
          <cell r="C1430" t="str">
            <v>Прочие материалы цехового назначения</v>
          </cell>
          <cell r="D1430" t="str">
            <v>БУ</v>
          </cell>
          <cell r="H1430">
            <v>18</v>
          </cell>
          <cell r="I1430">
            <v>6322.5</v>
          </cell>
          <cell r="J1430">
            <v>18</v>
          </cell>
          <cell r="K1430">
            <v>6322.5</v>
          </cell>
          <cell r="N1430">
            <v>0</v>
          </cell>
          <cell r="O1430">
            <v>351.25</v>
          </cell>
        </row>
        <row r="1431">
          <cell r="B1431" t="str">
            <v>ЕР-00009800</v>
          </cell>
          <cell r="C1431" t="str">
            <v>Прочие материалы цехового назначения</v>
          </cell>
          <cell r="D1431" t="str">
            <v>БУ</v>
          </cell>
          <cell r="H1431">
            <v>338</v>
          </cell>
          <cell r="I1431">
            <v>14035</v>
          </cell>
          <cell r="J1431">
            <v>338</v>
          </cell>
          <cell r="K1431">
            <v>14035</v>
          </cell>
          <cell r="N1431">
            <v>0</v>
          </cell>
          <cell r="O1431">
            <v>39.581151315789477</v>
          </cell>
        </row>
        <row r="1432">
          <cell r="B1432" t="str">
            <v>ЕР-00102938</v>
          </cell>
          <cell r="C1432" t="str">
            <v>Прочие материалы цехового назначения</v>
          </cell>
          <cell r="D1432" t="str">
            <v>БУ</v>
          </cell>
          <cell r="E1432">
            <v>40</v>
          </cell>
          <cell r="F1432">
            <v>2430.13</v>
          </cell>
          <cell r="H1432">
            <v>300</v>
          </cell>
          <cell r="I1432">
            <v>19166</v>
          </cell>
          <cell r="J1432">
            <v>326</v>
          </cell>
          <cell r="K1432">
            <v>20680.080000000002</v>
          </cell>
          <cell r="L1432">
            <v>14</v>
          </cell>
          <cell r="M1432">
            <v>916.05</v>
          </cell>
          <cell r="N1432">
            <v>42.36272727272717</v>
          </cell>
          <cell r="O1432">
            <v>62.406233766233768</v>
          </cell>
        </row>
        <row r="1433">
          <cell r="B1433" t="str">
            <v>ЕР-00010955</v>
          </cell>
          <cell r="C1433" t="str">
            <v>Прочие материалы цехового назначения</v>
          </cell>
          <cell r="D1433" t="str">
            <v>БУ</v>
          </cell>
          <cell r="E1433">
            <v>56</v>
          </cell>
          <cell r="F1433">
            <v>27808.81</v>
          </cell>
          <cell r="J1433">
            <v>6</v>
          </cell>
          <cell r="K1433">
            <v>2979.52</v>
          </cell>
          <cell r="L1433">
            <v>50</v>
          </cell>
          <cell r="M1433">
            <v>24829.29</v>
          </cell>
          <cell r="N1433">
            <v>0</v>
          </cell>
          <cell r="O1433">
            <v>496.58580000000001</v>
          </cell>
        </row>
        <row r="1434">
          <cell r="B1434" t="str">
            <v>ЕР-00105727</v>
          </cell>
          <cell r="D1434" t="str">
            <v>БУ</v>
          </cell>
          <cell r="H1434">
            <v>30</v>
          </cell>
          <cell r="I1434">
            <v>300</v>
          </cell>
          <cell r="J1434">
            <v>30</v>
          </cell>
          <cell r="K1434">
            <v>300</v>
          </cell>
          <cell r="N1434">
            <v>0</v>
          </cell>
          <cell r="O1434">
            <v>10</v>
          </cell>
        </row>
        <row r="1435">
          <cell r="B1435" t="str">
            <v>ЕР-00009810</v>
          </cell>
          <cell r="C1435" t="str">
            <v>Прочие материалы цехового назначения</v>
          </cell>
          <cell r="D1435" t="str">
            <v>БУ</v>
          </cell>
          <cell r="H1435">
            <v>4.5999999999999996</v>
          </cell>
          <cell r="I1435">
            <v>966</v>
          </cell>
          <cell r="J1435">
            <v>4.5999999999999996</v>
          </cell>
          <cell r="K1435">
            <v>966</v>
          </cell>
          <cell r="N1435">
            <v>0</v>
          </cell>
          <cell r="O1435">
            <v>210.00000000000003</v>
          </cell>
        </row>
        <row r="1436">
          <cell r="B1436" t="str">
            <v>ЕР-00016229</v>
          </cell>
          <cell r="C1436" t="str">
            <v>Прочие материалы цехового назначения</v>
          </cell>
          <cell r="D1436" t="str">
            <v>БУ</v>
          </cell>
          <cell r="E1436">
            <v>50</v>
          </cell>
          <cell r="F1436">
            <v>416.67</v>
          </cell>
          <cell r="L1436">
            <v>50</v>
          </cell>
          <cell r="M1436">
            <v>416.67</v>
          </cell>
          <cell r="N1436">
            <v>0</v>
          </cell>
          <cell r="O1436">
            <v>8.333400000000001</v>
          </cell>
        </row>
        <row r="1437">
          <cell r="B1437" t="str">
            <v>ЕР-00104976</v>
          </cell>
          <cell r="D1437" t="str">
            <v>БУ</v>
          </cell>
          <cell r="H1437">
            <v>30</v>
          </cell>
          <cell r="I1437">
            <v>300</v>
          </cell>
          <cell r="J1437">
            <v>30</v>
          </cell>
          <cell r="K1437">
            <v>300</v>
          </cell>
          <cell r="N1437">
            <v>0</v>
          </cell>
          <cell r="O1437">
            <v>10</v>
          </cell>
        </row>
        <row r="1438">
          <cell r="B1438" t="str">
            <v>ЕР-00104977</v>
          </cell>
          <cell r="D1438" t="str">
            <v>БУ</v>
          </cell>
          <cell r="H1438">
            <v>30</v>
          </cell>
          <cell r="I1438">
            <v>300</v>
          </cell>
          <cell r="J1438">
            <v>30</v>
          </cell>
          <cell r="K1438">
            <v>300</v>
          </cell>
          <cell r="N1438">
            <v>0</v>
          </cell>
          <cell r="O1438">
            <v>10</v>
          </cell>
        </row>
        <row r="1439">
          <cell r="B1439" t="str">
            <v>ЕР-00103829</v>
          </cell>
          <cell r="C1439" t="str">
            <v>Сырье, материалы и запасные части на ремонт хозспособом</v>
          </cell>
          <cell r="D1439" t="str">
            <v>БУ</v>
          </cell>
          <cell r="H1439">
            <v>0.29299999999999998</v>
          </cell>
          <cell r="I1439">
            <v>39994.5</v>
          </cell>
          <cell r="J1439">
            <v>0.19400000000000001</v>
          </cell>
          <cell r="K1439">
            <v>26481</v>
          </cell>
          <cell r="L1439">
            <v>9.9000000000000005E-2</v>
          </cell>
          <cell r="M1439">
            <v>13513.5</v>
          </cell>
          <cell r="N1439">
            <v>0</v>
          </cell>
          <cell r="O1439">
            <v>136500</v>
          </cell>
        </row>
        <row r="1440">
          <cell r="B1440" t="str">
            <v>ЕР-00016487</v>
          </cell>
          <cell r="C1440" t="str">
            <v>Прочие материалы цехового назначения</v>
          </cell>
          <cell r="D1440" t="str">
            <v>БУ</v>
          </cell>
          <cell r="H1440">
            <v>0.21</v>
          </cell>
          <cell r="I1440">
            <v>24200</v>
          </cell>
          <cell r="J1440">
            <v>5.7000000000000002E-2</v>
          </cell>
          <cell r="K1440">
            <v>6568.58</v>
          </cell>
          <cell r="L1440">
            <v>0.153</v>
          </cell>
          <cell r="M1440">
            <v>17631.419999999998</v>
          </cell>
          <cell r="N1440">
            <v>8.2500000000436557E-2</v>
          </cell>
          <cell r="O1440">
            <v>115237.49999999999</v>
          </cell>
        </row>
        <row r="1441">
          <cell r="B1441" t="str">
            <v>ЕР-00104797</v>
          </cell>
          <cell r="D1441" t="str">
            <v>БУ</v>
          </cell>
          <cell r="E1441">
            <v>1000</v>
          </cell>
          <cell r="F1441">
            <v>2200</v>
          </cell>
          <cell r="J1441">
            <v>1000</v>
          </cell>
          <cell r="K1441">
            <v>2200</v>
          </cell>
          <cell r="N1441">
            <v>0</v>
          </cell>
          <cell r="O1441">
            <v>2.2000000000000002</v>
          </cell>
        </row>
        <row r="1442">
          <cell r="B1442" t="str">
            <v>ЕР-00010644</v>
          </cell>
          <cell r="C1442" t="str">
            <v>Сырье, материалы и запасные части на ремонт хозспособом</v>
          </cell>
          <cell r="D1442" t="str">
            <v>БУ</v>
          </cell>
          <cell r="E1442">
            <v>5</v>
          </cell>
          <cell r="F1442">
            <v>1830.83</v>
          </cell>
          <cell r="J1442">
            <v>5</v>
          </cell>
          <cell r="K1442">
            <v>1830.83</v>
          </cell>
          <cell r="N1442">
            <v>0</v>
          </cell>
          <cell r="O1442">
            <v>366.166</v>
          </cell>
        </row>
        <row r="1443">
          <cell r="B1443" t="str">
            <v>ЕР-00104749</v>
          </cell>
          <cell r="D1443" t="str">
            <v>БУ</v>
          </cell>
          <cell r="E1443">
            <v>5</v>
          </cell>
          <cell r="F1443">
            <v>2372.5</v>
          </cell>
          <cell r="J1443">
            <v>5</v>
          </cell>
          <cell r="K1443">
            <v>2372.5</v>
          </cell>
          <cell r="N1443">
            <v>0</v>
          </cell>
          <cell r="O1443">
            <v>474.5</v>
          </cell>
        </row>
        <row r="1444">
          <cell r="B1444" t="str">
            <v>ЕР-00005800</v>
          </cell>
          <cell r="C1444" t="str">
            <v>Прочие материалы цехового назначения</v>
          </cell>
          <cell r="D1444" t="str">
            <v>БУ</v>
          </cell>
          <cell r="E1444">
            <v>16.5</v>
          </cell>
          <cell r="F1444">
            <v>1563.18</v>
          </cell>
          <cell r="H1444">
            <v>413</v>
          </cell>
          <cell r="I1444">
            <v>54431.66</v>
          </cell>
          <cell r="J1444">
            <v>358.13</v>
          </cell>
          <cell r="K1444">
            <v>46200.72</v>
          </cell>
          <cell r="L1444">
            <v>71.37</v>
          </cell>
          <cell r="M1444">
            <v>9794.1200000000008</v>
          </cell>
          <cell r="N1444">
            <v>2556.982839786383</v>
          </cell>
          <cell r="O1444">
            <v>101.40307076101467</v>
          </cell>
        </row>
        <row r="1445">
          <cell r="B1445" t="str">
            <v>ЕР-00015322</v>
          </cell>
          <cell r="C1445" t="str">
            <v>Прочие материалы цехового назначения</v>
          </cell>
          <cell r="D1445" t="str">
            <v>БУ</v>
          </cell>
          <cell r="E1445">
            <v>59</v>
          </cell>
          <cell r="F1445">
            <v>5912.99</v>
          </cell>
          <cell r="J1445">
            <v>6</v>
          </cell>
          <cell r="K1445">
            <v>601.32000000000005</v>
          </cell>
          <cell r="L1445">
            <v>53</v>
          </cell>
          <cell r="M1445">
            <v>5311.67</v>
          </cell>
          <cell r="N1445">
            <v>0</v>
          </cell>
          <cell r="O1445">
            <v>100.22018867924528</v>
          </cell>
        </row>
        <row r="1446">
          <cell r="B1446" t="str">
            <v>ЕР-00016142</v>
          </cell>
          <cell r="C1446" t="str">
            <v>Сырье, материалы и запасные части на ремонт хозспособом</v>
          </cell>
          <cell r="D1446" t="str">
            <v>БУ</v>
          </cell>
          <cell r="H1446">
            <v>9.5</v>
          </cell>
          <cell r="I1446">
            <v>23370</v>
          </cell>
          <cell r="J1446">
            <v>9.5</v>
          </cell>
          <cell r="K1446">
            <v>23370</v>
          </cell>
          <cell r="N1446">
            <v>0</v>
          </cell>
          <cell r="O1446">
            <v>2460</v>
          </cell>
        </row>
        <row r="1447">
          <cell r="B1447" t="str">
            <v>ЕР-00106729</v>
          </cell>
          <cell r="D1447" t="str">
            <v>БУ</v>
          </cell>
          <cell r="H1447">
            <v>20</v>
          </cell>
          <cell r="I1447">
            <v>10410</v>
          </cell>
          <cell r="J1447">
            <v>20</v>
          </cell>
          <cell r="K1447">
            <v>10410</v>
          </cell>
          <cell r="N1447">
            <v>0</v>
          </cell>
          <cell r="O1447">
            <v>520.5</v>
          </cell>
        </row>
        <row r="1448">
          <cell r="B1448" t="str">
            <v>ЕР-00100934</v>
          </cell>
          <cell r="C1448" t="str">
            <v>Прочие материалы цехового назначения</v>
          </cell>
          <cell r="D1448" t="str">
            <v>БУ</v>
          </cell>
          <cell r="E1448">
            <v>23</v>
          </cell>
          <cell r="F1448">
            <v>5750</v>
          </cell>
          <cell r="H1448">
            <v>4</v>
          </cell>
          <cell r="I1448">
            <v>1445</v>
          </cell>
          <cell r="J1448">
            <v>27</v>
          </cell>
          <cell r="K1448">
            <v>7195</v>
          </cell>
          <cell r="N1448">
            <v>0</v>
          </cell>
          <cell r="O1448">
            <v>235.83318181818183</v>
          </cell>
        </row>
        <row r="1449">
          <cell r="B1449" t="str">
            <v>ЕР-00106271</v>
          </cell>
          <cell r="D1449" t="str">
            <v>БУ</v>
          </cell>
          <cell r="H1449">
            <v>104</v>
          </cell>
          <cell r="I1449">
            <v>468000</v>
          </cell>
          <cell r="J1449">
            <v>104</v>
          </cell>
          <cell r="K1449">
            <v>468000</v>
          </cell>
          <cell r="N1449">
            <v>0</v>
          </cell>
          <cell r="O1449">
            <v>4500</v>
          </cell>
        </row>
        <row r="1450">
          <cell r="B1450" t="str">
            <v>ЕР-00014398</v>
          </cell>
          <cell r="C1450" t="str">
            <v>Сырье, материалы и запасные части на ремонт хозспособом</v>
          </cell>
          <cell r="D1450" t="str">
            <v>БУ</v>
          </cell>
          <cell r="E1450">
            <v>14</v>
          </cell>
          <cell r="F1450">
            <v>176.79</v>
          </cell>
          <cell r="L1450">
            <v>14</v>
          </cell>
          <cell r="M1450">
            <v>176.79</v>
          </cell>
          <cell r="N1450">
            <v>0</v>
          </cell>
          <cell r="O1450">
            <v>12.627857142857142</v>
          </cell>
        </row>
        <row r="1451">
          <cell r="B1451" t="str">
            <v>ЕР-00103949</v>
          </cell>
          <cell r="C1451" t="str">
            <v>Сырье, материалы и запасные части на ремонт хозспособом</v>
          </cell>
          <cell r="D1451" t="str">
            <v>БУ</v>
          </cell>
          <cell r="E1451">
            <v>4</v>
          </cell>
          <cell r="F1451">
            <v>16.670000000000002</v>
          </cell>
          <cell r="L1451">
            <v>4</v>
          </cell>
          <cell r="M1451">
            <v>16.670000000000002</v>
          </cell>
          <cell r="N1451">
            <v>0</v>
          </cell>
          <cell r="O1451">
            <v>4.1675000000000004</v>
          </cell>
        </row>
        <row r="1452">
          <cell r="B1452" t="str">
            <v>ЕР-00105438</v>
          </cell>
          <cell r="D1452" t="str">
            <v>БУ</v>
          </cell>
          <cell r="E1452">
            <v>10</v>
          </cell>
          <cell r="F1452">
            <v>31.66</v>
          </cell>
          <cell r="J1452">
            <v>10</v>
          </cell>
          <cell r="K1452">
            <v>31.66</v>
          </cell>
          <cell r="N1452">
            <v>0</v>
          </cell>
          <cell r="O1452">
            <v>3.1659999999999999</v>
          </cell>
        </row>
        <row r="1453">
          <cell r="B1453" t="str">
            <v>ЕР-00014829</v>
          </cell>
          <cell r="C1453" t="str">
            <v>Сырье, материалы и запасные части на ремонт хозспособом</v>
          </cell>
          <cell r="D1453" t="str">
            <v>БУ</v>
          </cell>
          <cell r="E1453">
            <v>10</v>
          </cell>
          <cell r="F1453">
            <v>55.55</v>
          </cell>
          <cell r="J1453">
            <v>10</v>
          </cell>
          <cell r="K1453">
            <v>55.55</v>
          </cell>
          <cell r="N1453">
            <v>0</v>
          </cell>
          <cell r="O1453">
            <v>5.5549999999999997</v>
          </cell>
        </row>
        <row r="1454">
          <cell r="B1454" t="str">
            <v>ЕР-00103452</v>
          </cell>
          <cell r="C1454" t="str">
            <v>Сырье, материалы и запасные части на ремонт хозспособом</v>
          </cell>
          <cell r="D1454" t="str">
            <v>БУ</v>
          </cell>
          <cell r="E1454">
            <v>2</v>
          </cell>
          <cell r="F1454">
            <v>43.38</v>
          </cell>
          <cell r="L1454">
            <v>2</v>
          </cell>
          <cell r="M1454">
            <v>43.38</v>
          </cell>
          <cell r="N1454">
            <v>0</v>
          </cell>
          <cell r="O1454">
            <v>21.69</v>
          </cell>
        </row>
        <row r="1455">
          <cell r="B1455" t="str">
            <v>ЕР-00105882</v>
          </cell>
          <cell r="D1455" t="str">
            <v>БУ</v>
          </cell>
          <cell r="H1455">
            <v>4</v>
          </cell>
          <cell r="I1455">
            <v>2633.33</v>
          </cell>
          <cell r="J1455">
            <v>4</v>
          </cell>
          <cell r="K1455">
            <v>2633.33</v>
          </cell>
          <cell r="N1455">
            <v>0</v>
          </cell>
          <cell r="O1455">
            <v>658.33249999999998</v>
          </cell>
        </row>
        <row r="1456">
          <cell r="B1456" t="str">
            <v>ЕР-00003963</v>
          </cell>
          <cell r="C1456" t="str">
            <v>Прочие материалы цехового назначения</v>
          </cell>
          <cell r="D1456" t="str">
            <v>БУ</v>
          </cell>
          <cell r="H1456">
            <v>2016</v>
          </cell>
          <cell r="I1456">
            <v>121600.01</v>
          </cell>
          <cell r="J1456">
            <v>2016</v>
          </cell>
          <cell r="K1456">
            <v>121600.01</v>
          </cell>
          <cell r="N1456">
            <v>0</v>
          </cell>
          <cell r="O1456">
            <v>60.317482993197281</v>
          </cell>
        </row>
        <row r="1457">
          <cell r="B1457" t="str">
            <v>ЕР-00106202</v>
          </cell>
          <cell r="D1457" t="str">
            <v>БУ</v>
          </cell>
          <cell r="H1457">
            <v>1</v>
          </cell>
          <cell r="I1457">
            <v>1627.5</v>
          </cell>
          <cell r="J1457">
            <v>1</v>
          </cell>
          <cell r="K1457">
            <v>1627.5</v>
          </cell>
          <cell r="N1457">
            <v>0</v>
          </cell>
          <cell r="O1457">
            <v>1627.5</v>
          </cell>
        </row>
        <row r="1458">
          <cell r="B1458" t="str">
            <v>ЕР-00104697</v>
          </cell>
          <cell r="D1458" t="str">
            <v>БУ</v>
          </cell>
          <cell r="H1458">
            <v>1.8240000000000001</v>
          </cell>
          <cell r="I1458">
            <v>196060</v>
          </cell>
          <cell r="J1458">
            <v>1.8240000000000001</v>
          </cell>
          <cell r="K1458">
            <v>196060</v>
          </cell>
          <cell r="N1458">
            <v>0</v>
          </cell>
          <cell r="O1458">
            <v>107489.0350877193</v>
          </cell>
        </row>
        <row r="1459">
          <cell r="B1459" t="str">
            <v>ЕР-00015525</v>
          </cell>
          <cell r="C1459" t="str">
            <v>Сырье, материалы и запасные части на ремонт хозспособом</v>
          </cell>
          <cell r="D1459" t="str">
            <v>БУ</v>
          </cell>
          <cell r="H1459">
            <v>10</v>
          </cell>
          <cell r="I1459">
            <v>1612.04</v>
          </cell>
          <cell r="J1459">
            <v>10</v>
          </cell>
          <cell r="K1459">
            <v>1612.04</v>
          </cell>
          <cell r="N1459">
            <v>0</v>
          </cell>
          <cell r="O1459">
            <v>161.20400000000001</v>
          </cell>
        </row>
        <row r="1460">
          <cell r="B1460" t="str">
            <v>ЕР-00103139</v>
          </cell>
          <cell r="C1460" t="str">
            <v>Прочие материалы цехового назначения</v>
          </cell>
          <cell r="D1460" t="str">
            <v>БУ</v>
          </cell>
          <cell r="H1460">
            <v>6</v>
          </cell>
          <cell r="I1460">
            <v>5023.57</v>
          </cell>
          <cell r="J1460">
            <v>6</v>
          </cell>
          <cell r="K1460">
            <v>5023.57</v>
          </cell>
          <cell r="N1460">
            <v>0</v>
          </cell>
          <cell r="O1460">
            <v>790.69</v>
          </cell>
        </row>
        <row r="1461">
          <cell r="B1461" t="str">
            <v>ЕР-00105604</v>
          </cell>
          <cell r="D1461" t="str">
            <v>БУ</v>
          </cell>
          <cell r="H1461">
            <v>1</v>
          </cell>
          <cell r="I1461">
            <v>208.32</v>
          </cell>
          <cell r="J1461">
            <v>1</v>
          </cell>
          <cell r="K1461">
            <v>208.32</v>
          </cell>
          <cell r="N1461">
            <v>0</v>
          </cell>
          <cell r="O1461">
            <v>208.32</v>
          </cell>
        </row>
        <row r="1462">
          <cell r="B1462" t="str">
            <v>ЕР-00106352</v>
          </cell>
          <cell r="D1462" t="str">
            <v>БУ</v>
          </cell>
          <cell r="H1462">
            <v>4</v>
          </cell>
          <cell r="I1462">
            <v>3466.67</v>
          </cell>
          <cell r="J1462">
            <v>4</v>
          </cell>
          <cell r="K1462">
            <v>3466.67</v>
          </cell>
          <cell r="N1462">
            <v>0</v>
          </cell>
          <cell r="O1462">
            <v>866.66750000000002</v>
          </cell>
        </row>
        <row r="1463">
          <cell r="B1463" t="str">
            <v>ЕР-00102572</v>
          </cell>
          <cell r="C1463" t="str">
            <v>Сырье, материалы и запасные части на ремонт хозспособом</v>
          </cell>
          <cell r="D1463" t="str">
            <v>БУ</v>
          </cell>
          <cell r="E1463">
            <v>20</v>
          </cell>
          <cell r="F1463">
            <v>3500</v>
          </cell>
          <cell r="J1463">
            <v>20</v>
          </cell>
          <cell r="K1463">
            <v>3500</v>
          </cell>
          <cell r="N1463">
            <v>0</v>
          </cell>
          <cell r="O1463">
            <v>175</v>
          </cell>
        </row>
        <row r="1464">
          <cell r="B1464" t="str">
            <v>ЕР-00102644</v>
          </cell>
          <cell r="C1464" t="str">
            <v>Сырье, материалы и запасные части на ремонт хозспособом</v>
          </cell>
          <cell r="D1464" t="str">
            <v>БУ</v>
          </cell>
          <cell r="H1464">
            <v>10</v>
          </cell>
          <cell r="I1464">
            <v>758.33</v>
          </cell>
          <cell r="J1464">
            <v>10</v>
          </cell>
          <cell r="K1464">
            <v>758.33</v>
          </cell>
          <cell r="N1464">
            <v>0</v>
          </cell>
          <cell r="O1464">
            <v>75.832999999999998</v>
          </cell>
        </row>
        <row r="1465">
          <cell r="B1465" t="str">
            <v>ЕР-00100843</v>
          </cell>
          <cell r="C1465" t="str">
            <v>Сырье, материалы и запасные части на ремонт хозспособом</v>
          </cell>
          <cell r="D1465" t="str">
            <v>БУ</v>
          </cell>
          <cell r="E1465">
            <v>32</v>
          </cell>
          <cell r="F1465">
            <v>7226.67</v>
          </cell>
          <cell r="L1465">
            <v>32</v>
          </cell>
          <cell r="M1465">
            <v>7226.67</v>
          </cell>
          <cell r="N1465">
            <v>0</v>
          </cell>
          <cell r="O1465">
            <v>225.8334375</v>
          </cell>
        </row>
        <row r="1466">
          <cell r="B1466" t="str">
            <v>ЕР-00105805</v>
          </cell>
          <cell r="D1466" t="str">
            <v>БУ</v>
          </cell>
          <cell r="H1466">
            <v>9</v>
          </cell>
          <cell r="I1466">
            <v>8325</v>
          </cell>
          <cell r="J1466">
            <v>9</v>
          </cell>
          <cell r="K1466">
            <v>8325</v>
          </cell>
          <cell r="N1466">
            <v>0</v>
          </cell>
          <cell r="O1466">
            <v>925</v>
          </cell>
        </row>
        <row r="1467">
          <cell r="B1467" t="str">
            <v>ЕР-00004567</v>
          </cell>
          <cell r="C1467" t="str">
            <v>Химматериалы</v>
          </cell>
          <cell r="D1467" t="str">
            <v>БУ</v>
          </cell>
          <cell r="E1467">
            <v>3</v>
          </cell>
          <cell r="F1467">
            <v>2682.5</v>
          </cell>
          <cell r="H1467">
            <v>18</v>
          </cell>
          <cell r="I1467">
            <v>21193.14</v>
          </cell>
          <cell r="J1467">
            <v>14</v>
          </cell>
          <cell r="K1467">
            <v>15917.1</v>
          </cell>
          <cell r="L1467">
            <v>7</v>
          </cell>
          <cell r="M1467">
            <v>7958.54</v>
          </cell>
          <cell r="N1467">
            <v>-5.0000000001091394E-3</v>
          </cell>
          <cell r="O1467">
            <v>1136.9349999999999</v>
          </cell>
        </row>
        <row r="1468">
          <cell r="B1468" t="str">
            <v>ЕР-00105881</v>
          </cell>
          <cell r="D1468" t="str">
            <v>БУ</v>
          </cell>
          <cell r="H1468">
            <v>2</v>
          </cell>
          <cell r="I1468">
            <v>33916.67</v>
          </cell>
          <cell r="J1468">
            <v>2</v>
          </cell>
          <cell r="K1468">
            <v>33916.67</v>
          </cell>
          <cell r="N1468">
            <v>0</v>
          </cell>
          <cell r="O1468">
            <v>16958.334999999999</v>
          </cell>
        </row>
        <row r="1469">
          <cell r="B1469" t="str">
            <v>ЕР-00015555</v>
          </cell>
          <cell r="C1469" t="str">
            <v>Канцелярские товары*</v>
          </cell>
          <cell r="D1469" t="str">
            <v>БУ</v>
          </cell>
          <cell r="H1469">
            <v>1</v>
          </cell>
          <cell r="I1469">
            <v>565</v>
          </cell>
          <cell r="J1469">
            <v>1</v>
          </cell>
          <cell r="K1469">
            <v>565</v>
          </cell>
          <cell r="N1469">
            <v>0</v>
          </cell>
          <cell r="O1469">
            <v>565</v>
          </cell>
        </row>
        <row r="1470">
          <cell r="B1470" t="str">
            <v>ЕР-00001384</v>
          </cell>
          <cell r="C1470" t="str">
            <v>Прочие материалы цехового назначения</v>
          </cell>
          <cell r="D1470" t="str">
            <v>БУ</v>
          </cell>
          <cell r="H1470">
            <v>15</v>
          </cell>
          <cell r="I1470">
            <v>5562.5</v>
          </cell>
          <cell r="J1470">
            <v>15</v>
          </cell>
          <cell r="K1470">
            <v>5562.5</v>
          </cell>
          <cell r="N1470">
            <v>0</v>
          </cell>
          <cell r="O1470">
            <v>122.5</v>
          </cell>
        </row>
        <row r="1471">
          <cell r="B1471" t="str">
            <v>ЕР-00017173</v>
          </cell>
          <cell r="C1471" t="str">
            <v>Сырье, материалы и запасные части на ремонт хозспособом</v>
          </cell>
          <cell r="D1471" t="str">
            <v>БУ</v>
          </cell>
          <cell r="E1471">
            <v>5</v>
          </cell>
          <cell r="F1471">
            <v>2330.5100000000002</v>
          </cell>
          <cell r="L1471">
            <v>5</v>
          </cell>
          <cell r="M1471">
            <v>2330.5100000000002</v>
          </cell>
          <cell r="N1471">
            <v>0</v>
          </cell>
          <cell r="O1471">
            <v>466.10200000000003</v>
          </cell>
        </row>
        <row r="1472">
          <cell r="B1472" t="str">
            <v>ЕР-00102745</v>
          </cell>
          <cell r="C1472" t="str">
            <v>Прочие материалы цехового назначения</v>
          </cell>
          <cell r="D1472" t="str">
            <v>БУ</v>
          </cell>
          <cell r="H1472">
            <v>4</v>
          </cell>
          <cell r="I1472">
            <v>150</v>
          </cell>
          <cell r="J1472">
            <v>4</v>
          </cell>
          <cell r="K1472">
            <v>150</v>
          </cell>
          <cell r="N1472">
            <v>0</v>
          </cell>
          <cell r="O1472">
            <v>30</v>
          </cell>
        </row>
        <row r="1473">
          <cell r="B1473" t="str">
            <v>ЕР-00005335</v>
          </cell>
          <cell r="C1473" t="str">
            <v>Материалы для оргтехники и оргтехника прочие (без ОС)</v>
          </cell>
          <cell r="D1473" t="str">
            <v>БУ</v>
          </cell>
          <cell r="H1473">
            <v>1</v>
          </cell>
          <cell r="I1473">
            <v>6400</v>
          </cell>
          <cell r="J1473">
            <v>1</v>
          </cell>
          <cell r="K1473">
            <v>6400</v>
          </cell>
          <cell r="N1473">
            <v>0</v>
          </cell>
          <cell r="O1473">
            <v>6892.8</v>
          </cell>
        </row>
        <row r="1474">
          <cell r="B1474" t="str">
            <v>ЕР-00004943</v>
          </cell>
          <cell r="C1474" t="str">
            <v>Прочие материалы цехового назначения</v>
          </cell>
          <cell r="D1474" t="str">
            <v>БУ</v>
          </cell>
          <cell r="H1474">
            <v>8</v>
          </cell>
          <cell r="I1474">
            <v>86120</v>
          </cell>
          <cell r="J1474">
            <v>8</v>
          </cell>
          <cell r="K1474">
            <v>86120</v>
          </cell>
          <cell r="N1474">
            <v>0</v>
          </cell>
          <cell r="O1474">
            <v>8341.6664864864852</v>
          </cell>
        </row>
        <row r="1475">
          <cell r="B1475" t="str">
            <v>ЕР-00105306</v>
          </cell>
          <cell r="D1475" t="str">
            <v>БУ</v>
          </cell>
          <cell r="E1475">
            <v>8</v>
          </cell>
          <cell r="F1475">
            <v>37088.879999999997</v>
          </cell>
          <cell r="L1475">
            <v>8</v>
          </cell>
          <cell r="M1475">
            <v>37088.879999999997</v>
          </cell>
          <cell r="N1475">
            <v>0</v>
          </cell>
          <cell r="O1475">
            <v>4636.1099999999997</v>
          </cell>
        </row>
        <row r="1476">
          <cell r="B1476" t="str">
            <v>ЕР-00105550</v>
          </cell>
          <cell r="D1476" t="str">
            <v>БУ</v>
          </cell>
          <cell r="H1476">
            <v>2</v>
          </cell>
          <cell r="I1476">
            <v>1650</v>
          </cell>
          <cell r="J1476">
            <v>2</v>
          </cell>
          <cell r="K1476">
            <v>1650</v>
          </cell>
          <cell r="N1476">
            <v>0</v>
          </cell>
          <cell r="O1476">
            <v>825</v>
          </cell>
        </row>
        <row r="1477">
          <cell r="B1477" t="str">
            <v>ЕР-00105537</v>
          </cell>
          <cell r="D1477" t="str">
            <v>БУ</v>
          </cell>
          <cell r="H1477">
            <v>50</v>
          </cell>
          <cell r="I1477">
            <v>22379.5</v>
          </cell>
          <cell r="J1477">
            <v>46</v>
          </cell>
          <cell r="K1477">
            <v>20589.14</v>
          </cell>
          <cell r="L1477">
            <v>4</v>
          </cell>
          <cell r="M1477">
            <v>1790.36</v>
          </cell>
          <cell r="N1477">
            <v>0</v>
          </cell>
          <cell r="O1477">
            <v>447.59</v>
          </cell>
        </row>
        <row r="1478">
          <cell r="B1478" t="str">
            <v>ЕР-00016285</v>
          </cell>
          <cell r="C1478" t="str">
            <v>Канцелярские товары*</v>
          </cell>
          <cell r="D1478" t="str">
            <v>БУ</v>
          </cell>
          <cell r="H1478">
            <v>51</v>
          </cell>
          <cell r="I1478">
            <v>9066.59</v>
          </cell>
          <cell r="J1478">
            <v>51</v>
          </cell>
          <cell r="K1478">
            <v>9066.59</v>
          </cell>
          <cell r="N1478">
            <v>0</v>
          </cell>
          <cell r="O1478">
            <v>191.9</v>
          </cell>
        </row>
        <row r="1479">
          <cell r="B1479" t="str">
            <v>ЕР-00000979</v>
          </cell>
          <cell r="C1479" t="str">
            <v>Прочие материалы цехового назначения</v>
          </cell>
          <cell r="D1479" t="str">
            <v>БУ</v>
          </cell>
          <cell r="E1479">
            <v>20.47</v>
          </cell>
          <cell r="F1479">
            <v>2469.0500000000002</v>
          </cell>
          <cell r="H1479">
            <v>43.5</v>
          </cell>
          <cell r="I1479">
            <v>5029.17</v>
          </cell>
          <cell r="J1479">
            <v>59.2</v>
          </cell>
          <cell r="K1479">
            <v>6938.18</v>
          </cell>
          <cell r="L1479">
            <v>4.7699999999999996</v>
          </cell>
          <cell r="M1479">
            <v>560.04</v>
          </cell>
          <cell r="N1479">
            <v>-3.5739161073825017</v>
          </cell>
          <cell r="O1479">
            <v>118.15805369127517</v>
          </cell>
        </row>
        <row r="1480">
          <cell r="B1480" t="str">
            <v>ЕР-00000980</v>
          </cell>
          <cell r="C1480" t="str">
            <v>Прочие материалы цехового назначения</v>
          </cell>
          <cell r="D1480" t="str">
            <v>БУ</v>
          </cell>
          <cell r="E1480">
            <v>7</v>
          </cell>
          <cell r="F1480">
            <v>677.43</v>
          </cell>
          <cell r="H1480">
            <v>313.56</v>
          </cell>
          <cell r="I1480">
            <v>46095.83</v>
          </cell>
          <cell r="J1480">
            <v>176.6</v>
          </cell>
          <cell r="K1480">
            <v>25632.98</v>
          </cell>
          <cell r="L1480">
            <v>143.96</v>
          </cell>
          <cell r="M1480">
            <v>21140.28</v>
          </cell>
          <cell r="N1480">
            <v>2.2068965445214417E-3</v>
          </cell>
          <cell r="O1480">
            <v>146.84827586206899</v>
          </cell>
        </row>
        <row r="1481">
          <cell r="B1481" t="str">
            <v>ЕР-00000982</v>
          </cell>
          <cell r="C1481" t="str">
            <v>Прочие материалы цехового назначения</v>
          </cell>
          <cell r="D1481" t="str">
            <v>БУ</v>
          </cell>
          <cell r="E1481">
            <v>3.5</v>
          </cell>
          <cell r="F1481">
            <v>512.99</v>
          </cell>
          <cell r="L1481">
            <v>3.5</v>
          </cell>
          <cell r="M1481">
            <v>512.99</v>
          </cell>
          <cell r="N1481">
            <v>0</v>
          </cell>
          <cell r="O1481">
            <v>146.56857142857143</v>
          </cell>
        </row>
        <row r="1482">
          <cell r="B1482" t="str">
            <v>ЕР-00004568</v>
          </cell>
          <cell r="C1482" t="str">
            <v>Химматериалы</v>
          </cell>
          <cell r="D1482" t="str">
            <v>БУ</v>
          </cell>
          <cell r="H1482">
            <v>0.5</v>
          </cell>
          <cell r="I1482">
            <v>625</v>
          </cell>
          <cell r="J1482">
            <v>0.5</v>
          </cell>
          <cell r="K1482">
            <v>625</v>
          </cell>
          <cell r="N1482">
            <v>0</v>
          </cell>
          <cell r="O1482">
            <v>2500</v>
          </cell>
        </row>
        <row r="1483">
          <cell r="B1483" t="str">
            <v>ЕР-00004081</v>
          </cell>
          <cell r="C1483" t="str">
            <v>Сырье, материалы и запасные части на ремонт хозспособом</v>
          </cell>
          <cell r="D1483" t="str">
            <v>БУ</v>
          </cell>
          <cell r="E1483">
            <v>76.38</v>
          </cell>
          <cell r="F1483">
            <v>20813.55</v>
          </cell>
          <cell r="H1483">
            <v>30</v>
          </cell>
          <cell r="I1483">
            <v>16248.33</v>
          </cell>
          <cell r="J1483">
            <v>106.38</v>
          </cell>
          <cell r="K1483">
            <v>37061.879999999997</v>
          </cell>
          <cell r="N1483">
            <v>0</v>
          </cell>
          <cell r="O1483">
            <v>276.1330434782609</v>
          </cell>
        </row>
        <row r="1484">
          <cell r="B1484" t="str">
            <v>ЕР-00004085</v>
          </cell>
          <cell r="C1484" t="str">
            <v>Прочие материалы цехового назначения</v>
          </cell>
          <cell r="D1484" t="str">
            <v>БУ</v>
          </cell>
          <cell r="E1484">
            <v>9</v>
          </cell>
          <cell r="F1484">
            <v>394.38</v>
          </cell>
          <cell r="L1484">
            <v>9</v>
          </cell>
          <cell r="M1484">
            <v>394.38</v>
          </cell>
          <cell r="N1484">
            <v>0</v>
          </cell>
          <cell r="O1484">
            <v>43.82</v>
          </cell>
        </row>
        <row r="1485">
          <cell r="B1485" t="str">
            <v>ЕР-00004086</v>
          </cell>
          <cell r="C1485" t="str">
            <v>Прочие материалы цехового назначения</v>
          </cell>
          <cell r="D1485" t="str">
            <v>БУ</v>
          </cell>
          <cell r="E1485">
            <v>9.8000000000000007</v>
          </cell>
          <cell r="F1485">
            <v>1764.79</v>
          </cell>
          <cell r="J1485">
            <v>6</v>
          </cell>
          <cell r="K1485">
            <v>1080.48</v>
          </cell>
          <cell r="L1485">
            <v>3.8</v>
          </cell>
          <cell r="M1485">
            <v>684.31</v>
          </cell>
          <cell r="N1485">
            <v>-162.53727272727281</v>
          </cell>
          <cell r="O1485">
            <v>222.85454545454547</v>
          </cell>
        </row>
        <row r="1486">
          <cell r="B1486" t="str">
            <v>ЕР-00004087</v>
          </cell>
          <cell r="C1486" t="str">
            <v>Прочие материалы цехового назначения</v>
          </cell>
          <cell r="D1486" t="str">
            <v>БУ</v>
          </cell>
          <cell r="E1486">
            <v>3.5</v>
          </cell>
          <cell r="F1486">
            <v>28504.240000000002</v>
          </cell>
          <cell r="L1486">
            <v>3.5</v>
          </cell>
          <cell r="M1486">
            <v>28504.240000000002</v>
          </cell>
          <cell r="N1486">
            <v>0</v>
          </cell>
          <cell r="O1486">
            <v>8144.0685714285719</v>
          </cell>
        </row>
        <row r="1487">
          <cell r="B1487" t="str">
            <v>ЕР-00004088</v>
          </cell>
          <cell r="C1487" t="str">
            <v>Прочие материалы цехового назначения</v>
          </cell>
          <cell r="D1487" t="str">
            <v>БУ</v>
          </cell>
          <cell r="E1487">
            <v>10.4</v>
          </cell>
          <cell r="F1487">
            <v>1863.33</v>
          </cell>
          <cell r="H1487">
            <v>57.1</v>
          </cell>
          <cell r="I1487">
            <v>11447.08</v>
          </cell>
          <cell r="J1487">
            <v>42</v>
          </cell>
          <cell r="K1487">
            <v>7914.32</v>
          </cell>
          <cell r="L1487">
            <v>25.5</v>
          </cell>
          <cell r="M1487">
            <v>5396.09</v>
          </cell>
          <cell r="N1487">
            <v>258.5808421052634</v>
          </cell>
          <cell r="O1487">
            <v>201.47094736842106</v>
          </cell>
        </row>
        <row r="1488">
          <cell r="B1488" t="str">
            <v>ЕР-00004089</v>
          </cell>
          <cell r="C1488" t="str">
            <v>Прочие материалы цехового назначения</v>
          </cell>
          <cell r="D1488" t="str">
            <v>БУ</v>
          </cell>
          <cell r="E1488">
            <v>12.6</v>
          </cell>
          <cell r="F1488">
            <v>2158.48</v>
          </cell>
          <cell r="H1488">
            <v>60</v>
          </cell>
          <cell r="I1488">
            <v>10750</v>
          </cell>
          <cell r="J1488">
            <v>68</v>
          </cell>
          <cell r="K1488">
            <v>12086.88</v>
          </cell>
          <cell r="L1488">
            <v>4.5999999999999996</v>
          </cell>
          <cell r="M1488">
            <v>821.6</v>
          </cell>
          <cell r="N1488">
            <v>-60.428095238095239</v>
          </cell>
          <cell r="O1488">
            <v>191.74523809523811</v>
          </cell>
        </row>
        <row r="1489">
          <cell r="B1489" t="str">
            <v>ЕР-00004091</v>
          </cell>
          <cell r="C1489" t="str">
            <v>Прочие материалы цехового назначения</v>
          </cell>
          <cell r="D1489" t="str">
            <v>БУ</v>
          </cell>
          <cell r="E1489">
            <v>10</v>
          </cell>
          <cell r="F1489">
            <v>1833.33</v>
          </cell>
          <cell r="H1489">
            <v>46.1</v>
          </cell>
          <cell r="I1489">
            <v>9530.83</v>
          </cell>
          <cell r="J1489">
            <v>20</v>
          </cell>
          <cell r="K1489">
            <v>3723.31</v>
          </cell>
          <cell r="L1489">
            <v>36.1</v>
          </cell>
          <cell r="M1489">
            <v>7640.85</v>
          </cell>
          <cell r="N1489">
            <v>-3.7999999995008693E-3</v>
          </cell>
          <cell r="O1489">
            <v>211.65799999999999</v>
          </cell>
        </row>
        <row r="1490">
          <cell r="B1490" t="str">
            <v>ЕР-00004093</v>
          </cell>
          <cell r="C1490" t="str">
            <v>Прочие материалы цехового назначения</v>
          </cell>
          <cell r="D1490" t="str">
            <v>БУ</v>
          </cell>
          <cell r="E1490">
            <v>43</v>
          </cell>
          <cell r="F1490">
            <v>5054.24</v>
          </cell>
          <cell r="L1490">
            <v>43</v>
          </cell>
          <cell r="M1490">
            <v>5054.24</v>
          </cell>
          <cell r="N1490">
            <v>0</v>
          </cell>
          <cell r="O1490">
            <v>117.54046511627907</v>
          </cell>
        </row>
        <row r="1491">
          <cell r="B1491" t="str">
            <v>ЕР-00004094</v>
          </cell>
          <cell r="C1491" t="str">
            <v>Сырье, материалы и запасные части на ремонт хозспособом</v>
          </cell>
          <cell r="D1491" t="str">
            <v>БУ</v>
          </cell>
          <cell r="E1491">
            <v>3.26</v>
          </cell>
          <cell r="F1491">
            <v>1319.26</v>
          </cell>
          <cell r="H1491">
            <v>27</v>
          </cell>
          <cell r="I1491">
            <v>12060</v>
          </cell>
          <cell r="J1491">
            <v>25</v>
          </cell>
          <cell r="K1491">
            <v>11053.59</v>
          </cell>
          <cell r="L1491">
            <v>5.26</v>
          </cell>
          <cell r="M1491">
            <v>2325.67</v>
          </cell>
          <cell r="N1491">
            <v>283.89580000000046</v>
          </cell>
          <cell r="O1491">
            <v>388.16999999999996</v>
          </cell>
        </row>
        <row r="1492">
          <cell r="B1492" t="str">
            <v>ЕР-00004098</v>
          </cell>
          <cell r="C1492" t="str">
            <v>Прочие материалы цехового назначения</v>
          </cell>
          <cell r="D1492" t="str">
            <v>БУ</v>
          </cell>
          <cell r="E1492">
            <v>15</v>
          </cell>
          <cell r="F1492">
            <v>4154.3999999999996</v>
          </cell>
          <cell r="L1492">
            <v>15</v>
          </cell>
          <cell r="M1492">
            <v>4154.3999999999996</v>
          </cell>
          <cell r="N1492">
            <v>0</v>
          </cell>
          <cell r="O1492">
            <v>276.95999999999998</v>
          </cell>
        </row>
        <row r="1493">
          <cell r="B1493" t="str">
            <v>ЕР-00006019</v>
          </cell>
          <cell r="C1493" t="str">
            <v>Прочие материалы цехового назначения</v>
          </cell>
          <cell r="D1493" t="str">
            <v>БУ</v>
          </cell>
          <cell r="E1493">
            <v>3</v>
          </cell>
          <cell r="F1493">
            <v>1212.21</v>
          </cell>
          <cell r="L1493">
            <v>3</v>
          </cell>
          <cell r="M1493">
            <v>1212.21</v>
          </cell>
          <cell r="N1493">
            <v>0</v>
          </cell>
          <cell r="O1493">
            <v>404.07</v>
          </cell>
        </row>
        <row r="1494">
          <cell r="B1494" t="str">
            <v>ЕР-00005944</v>
          </cell>
          <cell r="C1494" t="str">
            <v>Сырье, материалы и запасные части на ремонт хозспособом</v>
          </cell>
          <cell r="D1494" t="str">
            <v>БУ</v>
          </cell>
          <cell r="E1494">
            <v>1</v>
          </cell>
          <cell r="F1494">
            <v>703.39</v>
          </cell>
          <cell r="L1494">
            <v>1</v>
          </cell>
          <cell r="M1494">
            <v>703.39</v>
          </cell>
          <cell r="N1494">
            <v>0</v>
          </cell>
          <cell r="O1494">
            <v>703.39</v>
          </cell>
        </row>
        <row r="1495">
          <cell r="B1495" t="str">
            <v>ЕР-00006021</v>
          </cell>
          <cell r="C1495" t="str">
            <v>Прочие материалы цехового назначения</v>
          </cell>
          <cell r="D1495" t="str">
            <v>БУ</v>
          </cell>
          <cell r="E1495">
            <v>1</v>
          </cell>
          <cell r="F1495">
            <v>5940.68</v>
          </cell>
          <cell r="L1495">
            <v>1</v>
          </cell>
          <cell r="M1495">
            <v>5940.68</v>
          </cell>
          <cell r="N1495">
            <v>0</v>
          </cell>
          <cell r="O1495">
            <v>5940.68</v>
          </cell>
        </row>
        <row r="1496">
          <cell r="B1496" t="str">
            <v>ЕР-00101878</v>
          </cell>
          <cell r="C1496" t="str">
            <v>Сырье, материалы и запасные части на ремонт хозспособом</v>
          </cell>
          <cell r="D1496" t="str">
            <v>БУ</v>
          </cell>
          <cell r="E1496">
            <v>17</v>
          </cell>
          <cell r="F1496">
            <v>1895.85</v>
          </cell>
          <cell r="H1496">
            <v>8</v>
          </cell>
          <cell r="I1496">
            <v>560</v>
          </cell>
          <cell r="J1496">
            <v>25</v>
          </cell>
          <cell r="K1496">
            <v>2455.85</v>
          </cell>
          <cell r="N1496">
            <v>0</v>
          </cell>
          <cell r="O1496">
            <v>70.833636363636359</v>
          </cell>
        </row>
        <row r="1497">
          <cell r="B1497" t="str">
            <v>ЕР-00104150</v>
          </cell>
          <cell r="D1497" t="str">
            <v>БУ</v>
          </cell>
          <cell r="E1497">
            <v>1</v>
          </cell>
          <cell r="F1497">
            <v>173.33</v>
          </cell>
          <cell r="L1497">
            <v>1</v>
          </cell>
          <cell r="M1497">
            <v>173.33</v>
          </cell>
          <cell r="N1497">
            <v>0</v>
          </cell>
          <cell r="O1497">
            <v>173.33</v>
          </cell>
        </row>
        <row r="1498">
          <cell r="B1498" t="str">
            <v>ЕР-00015209</v>
          </cell>
          <cell r="C1498" t="str">
            <v>Прочие материалы цехового назначения</v>
          </cell>
          <cell r="D1498" t="str">
            <v>БУ</v>
          </cell>
          <cell r="E1498">
            <v>6</v>
          </cell>
          <cell r="F1498">
            <v>670.17</v>
          </cell>
          <cell r="L1498">
            <v>6</v>
          </cell>
          <cell r="M1498">
            <v>670.17</v>
          </cell>
          <cell r="N1498">
            <v>0</v>
          </cell>
          <cell r="O1498">
            <v>111.69499999999999</v>
          </cell>
        </row>
        <row r="1499">
          <cell r="B1499" t="str">
            <v>ЕР-00015210</v>
          </cell>
          <cell r="C1499" t="str">
            <v>Прочие материалы цехового назначения</v>
          </cell>
          <cell r="D1499" t="str">
            <v>БУ</v>
          </cell>
          <cell r="E1499">
            <v>2</v>
          </cell>
          <cell r="F1499">
            <v>67.790000000000006</v>
          </cell>
          <cell r="L1499">
            <v>2</v>
          </cell>
          <cell r="M1499">
            <v>67.790000000000006</v>
          </cell>
          <cell r="N1499">
            <v>0</v>
          </cell>
          <cell r="O1499">
            <v>33.895000000000003</v>
          </cell>
        </row>
        <row r="1500">
          <cell r="B1500" t="str">
            <v>ЕР-00004134</v>
          </cell>
          <cell r="C1500" t="str">
            <v>Прочие материалы цехового назначения</v>
          </cell>
          <cell r="D1500" t="str">
            <v>БУ</v>
          </cell>
          <cell r="E1500">
            <v>2</v>
          </cell>
          <cell r="F1500">
            <v>881.36</v>
          </cell>
          <cell r="L1500">
            <v>2</v>
          </cell>
          <cell r="M1500">
            <v>881.36</v>
          </cell>
          <cell r="N1500">
            <v>0</v>
          </cell>
          <cell r="O1500">
            <v>440.68</v>
          </cell>
        </row>
        <row r="1501">
          <cell r="B1501" t="str">
            <v>ЕР-00105592</v>
          </cell>
          <cell r="D1501" t="str">
            <v>БУ</v>
          </cell>
          <cell r="H1501">
            <v>10</v>
          </cell>
          <cell r="I1501">
            <v>17325</v>
          </cell>
          <cell r="J1501">
            <v>10</v>
          </cell>
          <cell r="K1501">
            <v>17325</v>
          </cell>
          <cell r="N1501">
            <v>0</v>
          </cell>
          <cell r="O1501">
            <v>1732.5</v>
          </cell>
        </row>
        <row r="1502">
          <cell r="B1502" t="str">
            <v>ЕР-00007912</v>
          </cell>
          <cell r="C1502" t="str">
            <v>Прочие материалы цехового назначения</v>
          </cell>
          <cell r="D1502" t="str">
            <v>БУ</v>
          </cell>
          <cell r="E1502">
            <v>2</v>
          </cell>
          <cell r="F1502">
            <v>369.49</v>
          </cell>
          <cell r="L1502">
            <v>2</v>
          </cell>
          <cell r="M1502">
            <v>369.49</v>
          </cell>
          <cell r="N1502">
            <v>0</v>
          </cell>
          <cell r="O1502">
            <v>184.745</v>
          </cell>
        </row>
        <row r="1503">
          <cell r="B1503" t="str">
            <v>ЕР-00105712</v>
          </cell>
          <cell r="D1503" t="str">
            <v>БУ</v>
          </cell>
          <cell r="H1503">
            <v>1</v>
          </cell>
          <cell r="I1503">
            <v>345.83</v>
          </cell>
          <cell r="J1503">
            <v>1</v>
          </cell>
          <cell r="K1503">
            <v>345.83</v>
          </cell>
          <cell r="N1503">
            <v>0</v>
          </cell>
          <cell r="O1503">
            <v>345.83</v>
          </cell>
        </row>
        <row r="1504">
          <cell r="B1504" t="str">
            <v>ЕР-00005161</v>
          </cell>
          <cell r="C1504" t="str">
            <v>Прочие материалы цехового назначения</v>
          </cell>
          <cell r="D1504" t="str">
            <v>БУ</v>
          </cell>
          <cell r="E1504">
            <v>15</v>
          </cell>
          <cell r="F1504">
            <v>950</v>
          </cell>
          <cell r="J1504">
            <v>15</v>
          </cell>
          <cell r="K1504">
            <v>950</v>
          </cell>
          <cell r="N1504">
            <v>0</v>
          </cell>
          <cell r="O1504">
            <v>214.167</v>
          </cell>
        </row>
        <row r="1505">
          <cell r="B1505" t="str">
            <v>ЕР-00014769</v>
          </cell>
          <cell r="C1505" t="str">
            <v>Прочие материалы цехового назначения</v>
          </cell>
          <cell r="D1505" t="str">
            <v>БУ</v>
          </cell>
          <cell r="E1505">
            <v>80</v>
          </cell>
          <cell r="F1505">
            <v>7533.34</v>
          </cell>
          <cell r="H1505">
            <v>52</v>
          </cell>
          <cell r="I1505">
            <v>3406.66</v>
          </cell>
          <cell r="J1505">
            <v>132</v>
          </cell>
          <cell r="K1505">
            <v>10940</v>
          </cell>
          <cell r="N1505">
            <v>0</v>
          </cell>
          <cell r="O1505">
            <v>170</v>
          </cell>
        </row>
        <row r="1506">
          <cell r="B1506" t="str">
            <v>ЕР-00014041</v>
          </cell>
          <cell r="C1506" t="str">
            <v>Прочие материалы цехового назначения</v>
          </cell>
          <cell r="D1506" t="str">
            <v>БУ</v>
          </cell>
          <cell r="E1506">
            <v>10</v>
          </cell>
          <cell r="F1506">
            <v>633.33000000000004</v>
          </cell>
          <cell r="J1506">
            <v>10</v>
          </cell>
          <cell r="K1506">
            <v>633.33000000000004</v>
          </cell>
          <cell r="N1506">
            <v>0</v>
          </cell>
          <cell r="O1506">
            <v>131.667</v>
          </cell>
        </row>
        <row r="1507">
          <cell r="B1507" t="str">
            <v>ЕР-00102772</v>
          </cell>
          <cell r="C1507" t="str">
            <v>Сырье, материалы и запасные части на ремонт хозспособом</v>
          </cell>
          <cell r="D1507" t="str">
            <v>БУ</v>
          </cell>
          <cell r="E1507">
            <v>20</v>
          </cell>
          <cell r="F1507">
            <v>4485</v>
          </cell>
          <cell r="L1507">
            <v>20</v>
          </cell>
          <cell r="M1507">
            <v>4485</v>
          </cell>
          <cell r="N1507">
            <v>0</v>
          </cell>
          <cell r="O1507">
            <v>224.25</v>
          </cell>
        </row>
        <row r="1508">
          <cell r="B1508" t="str">
            <v>ЕР-00104965</v>
          </cell>
          <cell r="D1508" t="str">
            <v>БУ</v>
          </cell>
          <cell r="E1508">
            <v>40</v>
          </cell>
          <cell r="F1508">
            <v>8066.66</v>
          </cell>
          <cell r="L1508">
            <v>40</v>
          </cell>
          <cell r="M1508">
            <v>8066.66</v>
          </cell>
          <cell r="N1508">
            <v>0</v>
          </cell>
          <cell r="O1508">
            <v>201.66649999999998</v>
          </cell>
        </row>
        <row r="1509">
          <cell r="B1509" t="str">
            <v>ЕР-00104698</v>
          </cell>
          <cell r="D1509" t="str">
            <v>БУ</v>
          </cell>
          <cell r="H1509">
            <v>4</v>
          </cell>
          <cell r="I1509">
            <v>1730</v>
          </cell>
          <cell r="J1509">
            <v>4</v>
          </cell>
          <cell r="K1509">
            <v>1730</v>
          </cell>
          <cell r="N1509">
            <v>0</v>
          </cell>
          <cell r="O1509">
            <v>273.33</v>
          </cell>
        </row>
        <row r="1510">
          <cell r="B1510" t="str">
            <v>ЕР-00005163</v>
          </cell>
          <cell r="C1510" t="str">
            <v>Прочие материалы цехового назначения</v>
          </cell>
          <cell r="D1510" t="str">
            <v>БУ</v>
          </cell>
          <cell r="E1510">
            <v>20</v>
          </cell>
          <cell r="F1510">
            <v>866.67</v>
          </cell>
          <cell r="H1510">
            <v>4</v>
          </cell>
          <cell r="I1510">
            <v>516.66999999999996</v>
          </cell>
          <cell r="J1510">
            <v>24</v>
          </cell>
          <cell r="K1510">
            <v>1383.34</v>
          </cell>
          <cell r="N1510">
            <v>0</v>
          </cell>
          <cell r="O1510">
            <v>43.335000000000001</v>
          </cell>
        </row>
        <row r="1511">
          <cell r="B1511" t="str">
            <v>ЕР-00007433</v>
          </cell>
          <cell r="C1511" t="str">
            <v>Прочие материалы цехового назначения</v>
          </cell>
          <cell r="D1511" t="str">
            <v>БУ</v>
          </cell>
          <cell r="H1511">
            <v>22</v>
          </cell>
          <cell r="I1511">
            <v>2125.84</v>
          </cell>
          <cell r="J1511">
            <v>22</v>
          </cell>
          <cell r="K1511">
            <v>2125.84</v>
          </cell>
          <cell r="N1511">
            <v>0</v>
          </cell>
          <cell r="O1511">
            <v>96.62909090909092</v>
          </cell>
        </row>
        <row r="1512">
          <cell r="B1512" t="str">
            <v>ЕР-00005164</v>
          </cell>
          <cell r="C1512" t="str">
            <v>Прочие материалы цехового назначения</v>
          </cell>
          <cell r="D1512" t="str">
            <v>БУ</v>
          </cell>
          <cell r="E1512">
            <v>30</v>
          </cell>
          <cell r="F1512">
            <v>1269.23</v>
          </cell>
          <cell r="L1512">
            <v>30</v>
          </cell>
          <cell r="M1512">
            <v>1269.23</v>
          </cell>
          <cell r="N1512">
            <v>0</v>
          </cell>
          <cell r="O1512">
            <v>42.30766666666667</v>
          </cell>
        </row>
        <row r="1513">
          <cell r="B1513" t="str">
            <v>ЕР-00004569</v>
          </cell>
          <cell r="C1513" t="str">
            <v>Химматериалы</v>
          </cell>
          <cell r="D1513" t="str">
            <v>БУ</v>
          </cell>
          <cell r="H1513">
            <v>0.1</v>
          </cell>
          <cell r="I1513">
            <v>2250</v>
          </cell>
          <cell r="J1513">
            <v>0.1</v>
          </cell>
          <cell r="K1513">
            <v>2250</v>
          </cell>
          <cell r="N1513">
            <v>0</v>
          </cell>
          <cell r="O1513">
            <v>33333.199999999997</v>
          </cell>
        </row>
        <row r="1514">
          <cell r="B1514" t="str">
            <v>ЕР-00105883</v>
          </cell>
          <cell r="D1514" t="str">
            <v>БУ</v>
          </cell>
          <cell r="H1514">
            <v>1</v>
          </cell>
          <cell r="I1514">
            <v>58967.5</v>
          </cell>
          <cell r="J1514">
            <v>1</v>
          </cell>
          <cell r="K1514">
            <v>58967.5</v>
          </cell>
          <cell r="N1514">
            <v>0</v>
          </cell>
          <cell r="O1514">
            <v>58967.5</v>
          </cell>
        </row>
        <row r="1515">
          <cell r="B1515" t="str">
            <v>ЕР-00101843</v>
          </cell>
          <cell r="C1515" t="str">
            <v>Прочие материалы цехового назначения</v>
          </cell>
          <cell r="D1515" t="str">
            <v>БУ</v>
          </cell>
          <cell r="E1515">
            <v>20</v>
          </cell>
          <cell r="F1515">
            <v>3958.33</v>
          </cell>
          <cell r="J1515">
            <v>20</v>
          </cell>
          <cell r="K1515">
            <v>3958.33</v>
          </cell>
          <cell r="N1515">
            <v>0</v>
          </cell>
          <cell r="O1515">
            <v>271.66649999999998</v>
          </cell>
        </row>
        <row r="1516">
          <cell r="B1516" t="str">
            <v>ЕР-00101844</v>
          </cell>
          <cell r="C1516" t="str">
            <v>Прочие материалы цехового назначения</v>
          </cell>
          <cell r="D1516" t="str">
            <v>БУ</v>
          </cell>
          <cell r="E1516">
            <v>40</v>
          </cell>
          <cell r="F1516">
            <v>9133.33</v>
          </cell>
          <cell r="J1516">
            <v>20</v>
          </cell>
          <cell r="K1516">
            <v>4566.67</v>
          </cell>
          <cell r="L1516">
            <v>20</v>
          </cell>
          <cell r="M1516">
            <v>4566.66</v>
          </cell>
          <cell r="N1516">
            <v>0</v>
          </cell>
          <cell r="O1516">
            <v>228.333</v>
          </cell>
        </row>
        <row r="1517">
          <cell r="B1517" t="str">
            <v>ЕР-00104835</v>
          </cell>
          <cell r="D1517" t="str">
            <v>БУ</v>
          </cell>
          <cell r="E1517">
            <v>20</v>
          </cell>
          <cell r="F1517">
            <v>5783.33</v>
          </cell>
          <cell r="J1517">
            <v>20</v>
          </cell>
          <cell r="K1517">
            <v>5783.33</v>
          </cell>
          <cell r="N1517">
            <v>0</v>
          </cell>
          <cell r="O1517">
            <v>320.34599999999995</v>
          </cell>
        </row>
        <row r="1518">
          <cell r="B1518" t="str">
            <v>ЕР-00101841</v>
          </cell>
          <cell r="C1518" t="str">
            <v>Прочие материалы цехового назначения</v>
          </cell>
          <cell r="D1518" t="str">
            <v>БУ</v>
          </cell>
          <cell r="E1518">
            <v>20</v>
          </cell>
          <cell r="F1518">
            <v>4216.67</v>
          </cell>
          <cell r="L1518">
            <v>20</v>
          </cell>
          <cell r="M1518">
            <v>4216.67</v>
          </cell>
          <cell r="N1518">
            <v>0</v>
          </cell>
          <cell r="O1518">
            <v>210.83350000000002</v>
          </cell>
        </row>
        <row r="1519">
          <cell r="B1519" t="str">
            <v>ЕР-00004137</v>
          </cell>
          <cell r="C1519" t="str">
            <v>Прочие материалы цехового назначения</v>
          </cell>
          <cell r="D1519" t="str">
            <v>БУ</v>
          </cell>
          <cell r="E1519">
            <v>4</v>
          </cell>
          <cell r="F1519">
            <v>1067.8</v>
          </cell>
          <cell r="L1519">
            <v>4</v>
          </cell>
          <cell r="M1519">
            <v>1067.8</v>
          </cell>
          <cell r="N1519">
            <v>0</v>
          </cell>
          <cell r="O1519">
            <v>266.95</v>
          </cell>
        </row>
        <row r="1520">
          <cell r="B1520" t="str">
            <v>ЕР-00004138</v>
          </cell>
          <cell r="C1520" t="str">
            <v>Прочие материалы цехового назначения</v>
          </cell>
          <cell r="D1520" t="str">
            <v>БУ</v>
          </cell>
          <cell r="E1520">
            <v>20</v>
          </cell>
          <cell r="F1520">
            <v>5762.71</v>
          </cell>
          <cell r="L1520">
            <v>20</v>
          </cell>
          <cell r="M1520">
            <v>5762.71</v>
          </cell>
          <cell r="N1520">
            <v>0</v>
          </cell>
          <cell r="O1520">
            <v>288.13549999999998</v>
          </cell>
        </row>
        <row r="1521">
          <cell r="B1521" t="str">
            <v>ЕР-00004140</v>
          </cell>
          <cell r="C1521" t="str">
            <v>Прочие материалы цехового назначения</v>
          </cell>
          <cell r="D1521" t="str">
            <v>БУ</v>
          </cell>
          <cell r="H1521">
            <v>500</v>
          </cell>
          <cell r="I1521">
            <v>25416.67</v>
          </cell>
          <cell r="J1521">
            <v>500</v>
          </cell>
          <cell r="K1521">
            <v>25416.67</v>
          </cell>
          <cell r="N1521">
            <v>0</v>
          </cell>
          <cell r="O1521">
            <v>28.162199999999999</v>
          </cell>
        </row>
        <row r="1522">
          <cell r="B1522" t="str">
            <v>ЕР-00015868</v>
          </cell>
          <cell r="C1522" t="str">
            <v>Прочие материалы цехового назначения</v>
          </cell>
          <cell r="D1522" t="str">
            <v>БУ</v>
          </cell>
          <cell r="H1522">
            <v>400</v>
          </cell>
          <cell r="I1522">
            <v>23000</v>
          </cell>
          <cell r="J1522">
            <v>400</v>
          </cell>
          <cell r="K1522">
            <v>23000</v>
          </cell>
          <cell r="N1522">
            <v>0</v>
          </cell>
          <cell r="O1522">
            <v>53.333333333333336</v>
          </cell>
        </row>
        <row r="1523">
          <cell r="B1523" t="str">
            <v>ЕР-00015921</v>
          </cell>
          <cell r="C1523" t="str">
            <v>Прочие материалы цехового назначения</v>
          </cell>
          <cell r="D1523" t="str">
            <v>БУ</v>
          </cell>
          <cell r="E1523">
            <v>70</v>
          </cell>
          <cell r="F1523">
            <v>2698.19</v>
          </cell>
          <cell r="L1523">
            <v>70</v>
          </cell>
          <cell r="M1523">
            <v>2698.19</v>
          </cell>
          <cell r="N1523">
            <v>0</v>
          </cell>
          <cell r="O1523">
            <v>38.545571428571428</v>
          </cell>
        </row>
        <row r="1524">
          <cell r="B1524" t="str">
            <v>ЕР-00103623</v>
          </cell>
          <cell r="C1524" t="str">
            <v>Прочие материалы цехового назначения</v>
          </cell>
          <cell r="D1524" t="str">
            <v>БУ</v>
          </cell>
          <cell r="E1524">
            <v>32</v>
          </cell>
          <cell r="F1524">
            <v>73520</v>
          </cell>
          <cell r="L1524">
            <v>32</v>
          </cell>
          <cell r="M1524">
            <v>73520</v>
          </cell>
          <cell r="N1524">
            <v>0</v>
          </cell>
          <cell r="O1524">
            <v>2297.5</v>
          </cell>
        </row>
        <row r="1525">
          <cell r="B1525" t="str">
            <v>ЕР-00004141</v>
          </cell>
          <cell r="C1525" t="str">
            <v>Прочие материалы цехового назначения</v>
          </cell>
          <cell r="D1525" t="str">
            <v>БУ</v>
          </cell>
          <cell r="E1525">
            <v>6</v>
          </cell>
          <cell r="F1525">
            <v>4601.6899999999996</v>
          </cell>
          <cell r="L1525">
            <v>6</v>
          </cell>
          <cell r="M1525">
            <v>4601.6899999999996</v>
          </cell>
          <cell r="N1525">
            <v>0</v>
          </cell>
          <cell r="O1525">
            <v>766.94833333333327</v>
          </cell>
        </row>
        <row r="1526">
          <cell r="B1526" t="str">
            <v>ЕР-00105829</v>
          </cell>
          <cell r="D1526" t="str">
            <v>БУ</v>
          </cell>
          <cell r="H1526">
            <v>75</v>
          </cell>
          <cell r="I1526">
            <v>13500</v>
          </cell>
          <cell r="J1526">
            <v>75</v>
          </cell>
          <cell r="K1526">
            <v>13500</v>
          </cell>
          <cell r="N1526">
            <v>0</v>
          </cell>
          <cell r="O1526">
            <v>155.83350000000002</v>
          </cell>
        </row>
        <row r="1527">
          <cell r="B1527" t="str">
            <v>ЕР-00105830</v>
          </cell>
          <cell r="D1527" t="str">
            <v>БУ</v>
          </cell>
          <cell r="H1527">
            <v>39.799999999999997</v>
          </cell>
          <cell r="I1527">
            <v>20596.5</v>
          </cell>
          <cell r="J1527">
            <v>20</v>
          </cell>
          <cell r="K1527">
            <v>10350</v>
          </cell>
          <cell r="L1527">
            <v>19.8</v>
          </cell>
          <cell r="M1527">
            <v>10246.5</v>
          </cell>
          <cell r="N1527">
            <v>14.681699999999182</v>
          </cell>
          <cell r="O1527">
            <v>516.75850000000003</v>
          </cell>
        </row>
        <row r="1528">
          <cell r="B1528" t="str">
            <v>ЕР-00101840</v>
          </cell>
          <cell r="C1528" t="str">
            <v>Прочие материалы цехового назначения</v>
          </cell>
          <cell r="D1528" t="str">
            <v>БУ</v>
          </cell>
          <cell r="E1528">
            <v>10.3</v>
          </cell>
          <cell r="F1528">
            <v>1325.39</v>
          </cell>
          <cell r="L1528">
            <v>10.3</v>
          </cell>
          <cell r="M1528">
            <v>1325.39</v>
          </cell>
          <cell r="N1528">
            <v>0</v>
          </cell>
          <cell r="O1528">
            <v>128.67864077669904</v>
          </cell>
        </row>
        <row r="1529">
          <cell r="B1529" t="str">
            <v>ЕР-00101838</v>
          </cell>
          <cell r="C1529" t="str">
            <v>Прочие материалы цехового назначения</v>
          </cell>
          <cell r="D1529" t="str">
            <v>БУ</v>
          </cell>
          <cell r="E1529">
            <v>40</v>
          </cell>
          <cell r="F1529">
            <v>6608.33</v>
          </cell>
          <cell r="L1529">
            <v>40</v>
          </cell>
          <cell r="M1529">
            <v>6608.33</v>
          </cell>
          <cell r="N1529">
            <v>0</v>
          </cell>
          <cell r="O1529">
            <v>165.20824999999999</v>
          </cell>
        </row>
        <row r="1530">
          <cell r="B1530" t="str">
            <v>ЕР-00010561</v>
          </cell>
          <cell r="C1530" t="str">
            <v>Прочие материалы цехового назначения</v>
          </cell>
          <cell r="D1530" t="str">
            <v>БУ</v>
          </cell>
          <cell r="E1530">
            <v>19</v>
          </cell>
          <cell r="F1530">
            <v>4347.46</v>
          </cell>
          <cell r="L1530">
            <v>19</v>
          </cell>
          <cell r="M1530">
            <v>4347.46</v>
          </cell>
          <cell r="N1530">
            <v>0</v>
          </cell>
          <cell r="O1530">
            <v>228.8136842105263</v>
          </cell>
        </row>
        <row r="1531">
          <cell r="B1531" t="str">
            <v>ЕР-00000973</v>
          </cell>
          <cell r="C1531" t="str">
            <v>Канцелярские товары*</v>
          </cell>
          <cell r="D1531" t="str">
            <v>БУ</v>
          </cell>
          <cell r="H1531">
            <v>30</v>
          </cell>
          <cell r="I1531">
            <v>4206.25</v>
          </cell>
          <cell r="J1531">
            <v>30</v>
          </cell>
          <cell r="K1531">
            <v>4206.25</v>
          </cell>
          <cell r="N1531">
            <v>0</v>
          </cell>
          <cell r="O1531">
            <v>21.25</v>
          </cell>
        </row>
        <row r="1532">
          <cell r="B1532" t="str">
            <v>ЕР-00014947</v>
          </cell>
          <cell r="C1532" t="str">
            <v>Канцелярские товары*</v>
          </cell>
          <cell r="D1532" t="str">
            <v>БУ</v>
          </cell>
          <cell r="H1532">
            <v>125</v>
          </cell>
          <cell r="I1532">
            <v>13705.21</v>
          </cell>
          <cell r="J1532">
            <v>20</v>
          </cell>
          <cell r="K1532">
            <v>2192.84</v>
          </cell>
          <cell r="L1532">
            <v>105</v>
          </cell>
          <cell r="M1532">
            <v>11512.37</v>
          </cell>
          <cell r="N1532">
            <v>-4.9999999991996447E-3</v>
          </cell>
          <cell r="O1532">
            <v>109.64166666666667</v>
          </cell>
        </row>
        <row r="1533">
          <cell r="B1533" t="str">
            <v>ЕР-00000981</v>
          </cell>
          <cell r="C1533" t="str">
            <v>Канцелярские товары*</v>
          </cell>
          <cell r="D1533" t="str">
            <v>БУ</v>
          </cell>
          <cell r="H1533">
            <v>10</v>
          </cell>
          <cell r="I1533">
            <v>423.08</v>
          </cell>
          <cell r="J1533">
            <v>10</v>
          </cell>
          <cell r="K1533">
            <v>423.08</v>
          </cell>
          <cell r="N1533">
            <v>0</v>
          </cell>
          <cell r="O1533">
            <v>25.833333333333332</v>
          </cell>
        </row>
        <row r="1534">
          <cell r="B1534" t="str">
            <v>ЕР-00000983</v>
          </cell>
          <cell r="C1534" t="str">
            <v>Канцелярские товары*</v>
          </cell>
          <cell r="D1534" t="str">
            <v>БУ</v>
          </cell>
          <cell r="H1534">
            <v>40</v>
          </cell>
          <cell r="I1534">
            <v>1632.36</v>
          </cell>
          <cell r="J1534">
            <v>27</v>
          </cell>
          <cell r="K1534">
            <v>1082.3599999999999</v>
          </cell>
          <cell r="L1534">
            <v>13</v>
          </cell>
          <cell r="M1534">
            <v>550</v>
          </cell>
          <cell r="N1534">
            <v>99.687647058823529</v>
          </cell>
          <cell r="O1534">
            <v>34.639411764705883</v>
          </cell>
        </row>
        <row r="1535">
          <cell r="B1535" t="str">
            <v>ЕР-00000984</v>
          </cell>
          <cell r="C1535" t="str">
            <v>Канцелярские товары*</v>
          </cell>
          <cell r="D1535" t="str">
            <v>БУ</v>
          </cell>
          <cell r="H1535">
            <v>128</v>
          </cell>
          <cell r="I1535">
            <v>4576.13</v>
          </cell>
          <cell r="J1535">
            <v>125</v>
          </cell>
          <cell r="K1535">
            <v>4468.3599999999997</v>
          </cell>
          <cell r="L1535">
            <v>3</v>
          </cell>
          <cell r="M1535">
            <v>107.77</v>
          </cell>
          <cell r="N1535">
            <v>31.540923076923065</v>
          </cell>
          <cell r="O1535">
            <v>25.40969230769231</v>
          </cell>
        </row>
        <row r="1536">
          <cell r="B1536" t="str">
            <v>ЕР-00000985</v>
          </cell>
          <cell r="C1536" t="str">
            <v>Канцелярские товары*</v>
          </cell>
          <cell r="D1536" t="str">
            <v>БУ</v>
          </cell>
          <cell r="H1536">
            <v>115</v>
          </cell>
          <cell r="I1536">
            <v>4090.01</v>
          </cell>
          <cell r="J1536">
            <v>112</v>
          </cell>
          <cell r="K1536">
            <v>3981.52</v>
          </cell>
          <cell r="L1536">
            <v>3</v>
          </cell>
          <cell r="M1536">
            <v>108.49</v>
          </cell>
          <cell r="N1536">
            <v>32.033200000000008</v>
          </cell>
          <cell r="O1536">
            <v>25.485599999999998</v>
          </cell>
        </row>
        <row r="1537">
          <cell r="B1537" t="str">
            <v>ЕР-00000986</v>
          </cell>
          <cell r="C1537" t="str">
            <v>Канцелярские товары*</v>
          </cell>
          <cell r="D1537" t="str">
            <v>БУ</v>
          </cell>
          <cell r="E1537">
            <v>19</v>
          </cell>
          <cell r="F1537">
            <v>98.8</v>
          </cell>
          <cell r="H1537">
            <v>1105</v>
          </cell>
          <cell r="I1537">
            <v>46267.8</v>
          </cell>
          <cell r="J1537">
            <v>1120</v>
          </cell>
          <cell r="K1537">
            <v>46200.05</v>
          </cell>
          <cell r="L1537">
            <v>4</v>
          </cell>
          <cell r="M1537">
            <v>166.55</v>
          </cell>
          <cell r="N1537">
            <v>80.604436619718314</v>
          </cell>
          <cell r="O1537">
            <v>21.486390845070424</v>
          </cell>
        </row>
        <row r="1538">
          <cell r="B1538" t="str">
            <v>ЕР-00015882</v>
          </cell>
          <cell r="C1538" t="str">
            <v>Канцелярские товары*</v>
          </cell>
          <cell r="D1538" t="str">
            <v>БУ</v>
          </cell>
          <cell r="E1538">
            <v>1</v>
          </cell>
          <cell r="F1538">
            <v>40.61</v>
          </cell>
          <cell r="H1538">
            <v>62</v>
          </cell>
          <cell r="I1538">
            <v>7034.98</v>
          </cell>
          <cell r="J1538">
            <v>63</v>
          </cell>
          <cell r="K1538">
            <v>7075.59</v>
          </cell>
          <cell r="N1538">
            <v>0</v>
          </cell>
          <cell r="O1538">
            <v>21</v>
          </cell>
        </row>
        <row r="1539">
          <cell r="B1539" t="str">
            <v>ЕР-00103712</v>
          </cell>
          <cell r="C1539" t="str">
            <v>Канцелярские товары*</v>
          </cell>
          <cell r="D1539" t="str">
            <v>БУ</v>
          </cell>
          <cell r="H1539">
            <v>1</v>
          </cell>
          <cell r="I1539">
            <v>17.45</v>
          </cell>
          <cell r="J1539">
            <v>1</v>
          </cell>
          <cell r="K1539">
            <v>17.45</v>
          </cell>
          <cell r="N1539">
            <v>0</v>
          </cell>
          <cell r="O1539">
            <v>20.420000000000002</v>
          </cell>
        </row>
        <row r="1540">
          <cell r="B1540" t="str">
            <v>ЕР-00104496</v>
          </cell>
          <cell r="D1540" t="str">
            <v>БУ</v>
          </cell>
          <cell r="H1540">
            <v>120</v>
          </cell>
          <cell r="I1540">
            <v>24000</v>
          </cell>
          <cell r="J1540">
            <v>120</v>
          </cell>
          <cell r="K1540">
            <v>24000</v>
          </cell>
          <cell r="N1540">
            <v>0</v>
          </cell>
          <cell r="O1540">
            <v>200</v>
          </cell>
        </row>
        <row r="1541">
          <cell r="B1541" t="str">
            <v>ЕР-00014843</v>
          </cell>
          <cell r="C1541" t="str">
            <v>Спецодежда и средства защиты</v>
          </cell>
          <cell r="D1541" t="str">
            <v>БУ</v>
          </cell>
          <cell r="E1541">
            <v>100</v>
          </cell>
          <cell r="F1541">
            <v>129.6</v>
          </cell>
          <cell r="J1541">
            <v>4</v>
          </cell>
          <cell r="K1541">
            <v>5.18</v>
          </cell>
          <cell r="L1541">
            <v>96</v>
          </cell>
          <cell r="M1541">
            <v>124.42</v>
          </cell>
          <cell r="N1541">
            <v>0</v>
          </cell>
          <cell r="O1541">
            <v>1.2960416666666668</v>
          </cell>
        </row>
        <row r="1542">
          <cell r="B1542" t="str">
            <v>ЕР-00105187</v>
          </cell>
          <cell r="D1542" t="str">
            <v>БУ</v>
          </cell>
          <cell r="E1542">
            <v>3</v>
          </cell>
          <cell r="F1542">
            <v>39.49</v>
          </cell>
          <cell r="J1542">
            <v>3</v>
          </cell>
          <cell r="K1542">
            <v>39.49</v>
          </cell>
          <cell r="N1542">
            <v>0</v>
          </cell>
          <cell r="O1542">
            <v>13.163333333333334</v>
          </cell>
        </row>
        <row r="1543">
          <cell r="B1543" t="str">
            <v>ЕР-00003935</v>
          </cell>
          <cell r="C1543" t="str">
            <v>Прочие материалы цехового назначения</v>
          </cell>
          <cell r="D1543" t="str">
            <v>БУ</v>
          </cell>
          <cell r="E1543">
            <v>2665</v>
          </cell>
          <cell r="F1543">
            <v>11931.3</v>
          </cell>
          <cell r="H1543">
            <v>5000</v>
          </cell>
          <cell r="I1543">
            <v>25000</v>
          </cell>
          <cell r="J1543">
            <v>7524</v>
          </cell>
          <cell r="K1543">
            <v>36229.269999999997</v>
          </cell>
          <cell r="L1543">
            <v>141</v>
          </cell>
          <cell r="M1543">
            <v>702.03</v>
          </cell>
          <cell r="N1543">
            <v>-2.8809568360620688</v>
          </cell>
          <cell r="O1543">
            <v>4.9993684881990212</v>
          </cell>
        </row>
        <row r="1544">
          <cell r="B1544" t="str">
            <v>ЕР-00015406</v>
          </cell>
          <cell r="C1544" t="str">
            <v>Материалы на хознужды*</v>
          </cell>
          <cell r="D1544" t="str">
            <v>БУ</v>
          </cell>
          <cell r="E1544">
            <v>72</v>
          </cell>
          <cell r="F1544">
            <v>1559.51</v>
          </cell>
          <cell r="H1544">
            <v>300</v>
          </cell>
          <cell r="I1544">
            <v>11674.17</v>
          </cell>
          <cell r="J1544">
            <v>362</v>
          </cell>
          <cell r="K1544">
            <v>12833.68</v>
          </cell>
          <cell r="L1544">
            <v>10</v>
          </cell>
          <cell r="M1544">
            <v>400</v>
          </cell>
          <cell r="N1544">
            <v>0</v>
          </cell>
          <cell r="O1544">
            <v>40</v>
          </cell>
        </row>
        <row r="1545">
          <cell r="B1545" t="str">
            <v>ЕР-00003892</v>
          </cell>
          <cell r="C1545" t="str">
            <v>Материалы на хознужды*</v>
          </cell>
          <cell r="D1545" t="str">
            <v>БУ</v>
          </cell>
          <cell r="E1545">
            <v>50</v>
          </cell>
          <cell r="F1545">
            <v>957.92</v>
          </cell>
          <cell r="H1545">
            <v>470</v>
          </cell>
          <cell r="I1545">
            <v>15685.25</v>
          </cell>
          <cell r="J1545">
            <v>520</v>
          </cell>
          <cell r="K1545">
            <v>16643.169999999998</v>
          </cell>
          <cell r="N1545">
            <v>0</v>
          </cell>
          <cell r="O1545">
            <v>33.333333333333336</v>
          </cell>
        </row>
        <row r="1546">
          <cell r="B1546" t="str">
            <v>ЕР-00016205</v>
          </cell>
          <cell r="C1546" t="str">
            <v>Материалы на хознужды*</v>
          </cell>
          <cell r="D1546" t="str">
            <v>БУ</v>
          </cell>
          <cell r="H1546">
            <v>330</v>
          </cell>
          <cell r="I1546">
            <v>18217.75</v>
          </cell>
          <cell r="J1546">
            <v>90</v>
          </cell>
          <cell r="K1546">
            <v>4968.4799999999996</v>
          </cell>
          <cell r="L1546">
            <v>240</v>
          </cell>
          <cell r="M1546">
            <v>13249.27</v>
          </cell>
          <cell r="N1546">
            <v>0</v>
          </cell>
          <cell r="O1546">
            <v>55.205291666666668</v>
          </cell>
        </row>
        <row r="1547">
          <cell r="B1547" t="str">
            <v>ЕР-00106142</v>
          </cell>
          <cell r="D1547" t="str">
            <v>БУ</v>
          </cell>
          <cell r="H1547">
            <v>125</v>
          </cell>
          <cell r="I1547">
            <v>16022.92</v>
          </cell>
          <cell r="J1547">
            <v>125</v>
          </cell>
          <cell r="K1547">
            <v>16022.92</v>
          </cell>
          <cell r="N1547">
            <v>0</v>
          </cell>
          <cell r="O1547">
            <v>128.18335999999999</v>
          </cell>
        </row>
        <row r="1548">
          <cell r="B1548" t="str">
            <v>ЕР-00003893</v>
          </cell>
          <cell r="C1548" t="str">
            <v>Материалы на хознужды*</v>
          </cell>
          <cell r="D1548" t="str">
            <v>БУ</v>
          </cell>
          <cell r="H1548">
            <v>48</v>
          </cell>
          <cell r="I1548">
            <v>2614.3000000000002</v>
          </cell>
          <cell r="J1548">
            <v>48</v>
          </cell>
          <cell r="K1548">
            <v>2614.3000000000002</v>
          </cell>
          <cell r="N1548">
            <v>0</v>
          </cell>
          <cell r="O1548">
            <v>69.599999999999994</v>
          </cell>
        </row>
        <row r="1549">
          <cell r="B1549" t="str">
            <v>ЕР-00104296</v>
          </cell>
          <cell r="D1549" t="str">
            <v>БУ</v>
          </cell>
          <cell r="H1549">
            <v>6</v>
          </cell>
          <cell r="I1549">
            <v>350.9</v>
          </cell>
          <cell r="J1549">
            <v>3</v>
          </cell>
          <cell r="K1549">
            <v>175.45</v>
          </cell>
          <cell r="L1549">
            <v>3</v>
          </cell>
          <cell r="M1549">
            <v>175.45</v>
          </cell>
          <cell r="N1549">
            <v>0</v>
          </cell>
          <cell r="O1549">
            <v>58.483333333333327</v>
          </cell>
        </row>
        <row r="1550">
          <cell r="B1550" t="str">
            <v>ЕР-00014844</v>
          </cell>
          <cell r="C1550" t="str">
            <v>Спецодежда и средства защиты</v>
          </cell>
          <cell r="D1550" t="str">
            <v>БУ</v>
          </cell>
          <cell r="H1550">
            <v>20</v>
          </cell>
          <cell r="I1550">
            <v>737.27</v>
          </cell>
          <cell r="J1550">
            <v>2</v>
          </cell>
          <cell r="K1550">
            <v>73.73</v>
          </cell>
          <cell r="L1550">
            <v>18</v>
          </cell>
          <cell r="M1550">
            <v>663.54</v>
          </cell>
          <cell r="N1550">
            <v>-3.0000000000086402E-2</v>
          </cell>
          <cell r="O1550">
            <v>36.865000000000002</v>
          </cell>
        </row>
        <row r="1551">
          <cell r="B1551" t="str">
            <v>ЕР-00104393</v>
          </cell>
          <cell r="D1551" t="str">
            <v>БУ</v>
          </cell>
          <cell r="E1551">
            <v>2094</v>
          </cell>
          <cell r="F1551">
            <v>2474.7199999999998</v>
          </cell>
          <cell r="H1551">
            <v>200</v>
          </cell>
          <cell r="I1551">
            <v>505.45</v>
          </cell>
          <cell r="J1551">
            <v>1132</v>
          </cell>
          <cell r="K1551">
            <v>1385.81</v>
          </cell>
          <cell r="L1551">
            <v>1162</v>
          </cell>
          <cell r="M1551">
            <v>1594.36</v>
          </cell>
          <cell r="N1551">
            <v>-8.3333333350310568E-4</v>
          </cell>
          <cell r="O1551">
            <v>1.3720833333333333</v>
          </cell>
        </row>
        <row r="1552">
          <cell r="B1552" t="str">
            <v>ЕР-00004694</v>
          </cell>
          <cell r="C1552" t="str">
            <v>Прочие материалы цехового назначения</v>
          </cell>
          <cell r="D1552" t="str">
            <v>БУ</v>
          </cell>
          <cell r="E1552">
            <v>200</v>
          </cell>
          <cell r="F1552">
            <v>54.19</v>
          </cell>
          <cell r="L1552">
            <v>200</v>
          </cell>
          <cell r="M1552">
            <v>54.19</v>
          </cell>
          <cell r="N1552">
            <v>0</v>
          </cell>
          <cell r="O1552">
            <v>0.27094999999999997</v>
          </cell>
        </row>
        <row r="1553">
          <cell r="B1553" t="str">
            <v>ЕР-00007039</v>
          </cell>
          <cell r="C1553" t="str">
            <v>Прочие материалы цехового назначения</v>
          </cell>
          <cell r="D1553" t="str">
            <v>БУ</v>
          </cell>
          <cell r="H1553">
            <v>300</v>
          </cell>
          <cell r="I1553">
            <v>150</v>
          </cell>
          <cell r="J1553">
            <v>300</v>
          </cell>
          <cell r="K1553">
            <v>150</v>
          </cell>
          <cell r="N1553">
            <v>0</v>
          </cell>
          <cell r="O1553">
            <v>0.5</v>
          </cell>
        </row>
        <row r="1554">
          <cell r="B1554" t="str">
            <v>ЕР-00004702</v>
          </cell>
          <cell r="C1554" t="str">
            <v>Прочие материалы цехового назначения</v>
          </cell>
          <cell r="D1554" t="str">
            <v>БУ</v>
          </cell>
          <cell r="E1554">
            <v>700</v>
          </cell>
          <cell r="F1554">
            <v>300.95</v>
          </cell>
          <cell r="L1554">
            <v>700</v>
          </cell>
          <cell r="M1554">
            <v>300.95</v>
          </cell>
          <cell r="N1554">
            <v>0</v>
          </cell>
          <cell r="O1554">
            <v>0.42992857142857144</v>
          </cell>
        </row>
        <row r="1555">
          <cell r="B1555" t="str">
            <v>ЕР-00014861</v>
          </cell>
          <cell r="C1555" t="str">
            <v>Прочие материалы цехового назначения</v>
          </cell>
          <cell r="D1555" t="str">
            <v>БУ</v>
          </cell>
          <cell r="H1555">
            <v>900</v>
          </cell>
          <cell r="I1555">
            <v>603.34</v>
          </cell>
          <cell r="J1555">
            <v>900</v>
          </cell>
          <cell r="K1555">
            <v>603.34</v>
          </cell>
          <cell r="N1555">
            <v>0</v>
          </cell>
          <cell r="O1555">
            <v>0.41666000000000003</v>
          </cell>
        </row>
        <row r="1556">
          <cell r="B1556" t="str">
            <v>ЕР-00011367</v>
          </cell>
          <cell r="C1556" t="str">
            <v>Прочие материалы цехового назначения</v>
          </cell>
          <cell r="D1556" t="str">
            <v>БУ</v>
          </cell>
          <cell r="E1556">
            <v>502</v>
          </cell>
          <cell r="F1556">
            <v>362.16</v>
          </cell>
          <cell r="H1556">
            <v>1400</v>
          </cell>
          <cell r="I1556">
            <v>1450</v>
          </cell>
          <cell r="J1556">
            <v>1700</v>
          </cell>
          <cell r="K1556">
            <v>1610.95</v>
          </cell>
          <cell r="L1556">
            <v>202</v>
          </cell>
          <cell r="M1556">
            <v>201.21</v>
          </cell>
          <cell r="N1556">
            <v>-6.2965200000000152</v>
          </cell>
          <cell r="O1556">
            <v>1.0272600000000001</v>
          </cell>
        </row>
        <row r="1557">
          <cell r="B1557" t="str">
            <v>ЕР-00004700</v>
          </cell>
          <cell r="C1557" t="str">
            <v>Прочие материалы цехового назначения</v>
          </cell>
          <cell r="D1557" t="str">
            <v>БУ</v>
          </cell>
          <cell r="E1557">
            <v>400</v>
          </cell>
          <cell r="F1557">
            <v>233.33</v>
          </cell>
          <cell r="L1557">
            <v>400</v>
          </cell>
          <cell r="M1557">
            <v>233.33</v>
          </cell>
          <cell r="N1557">
            <v>0</v>
          </cell>
          <cell r="O1557">
            <v>0.58332499999999998</v>
          </cell>
        </row>
        <row r="1558">
          <cell r="B1558" t="str">
            <v>ЕР-00004706</v>
          </cell>
          <cell r="C1558" t="str">
            <v>Прочие материалы цехового назначения</v>
          </cell>
          <cell r="D1558" t="str">
            <v>БУ</v>
          </cell>
          <cell r="E1558">
            <v>1800</v>
          </cell>
          <cell r="F1558">
            <v>1156.6600000000001</v>
          </cell>
          <cell r="J1558">
            <v>1374</v>
          </cell>
          <cell r="K1558">
            <v>882.92</v>
          </cell>
          <cell r="L1558">
            <v>426</v>
          </cell>
          <cell r="M1558">
            <v>273.74</v>
          </cell>
          <cell r="N1558">
            <v>75.251632432432444</v>
          </cell>
          <cell r="O1558">
            <v>0.46593513513513513</v>
          </cell>
        </row>
        <row r="1559">
          <cell r="B1559" t="str">
            <v>ЕР-00104921</v>
          </cell>
          <cell r="D1559" t="str">
            <v>БУ</v>
          </cell>
          <cell r="E1559">
            <v>550</v>
          </cell>
          <cell r="F1559">
            <v>425</v>
          </cell>
          <cell r="L1559">
            <v>550</v>
          </cell>
          <cell r="M1559">
            <v>425</v>
          </cell>
          <cell r="N1559">
            <v>69.149999999999977</v>
          </cell>
          <cell r="O1559">
            <v>0.64700000000000002</v>
          </cell>
        </row>
        <row r="1560">
          <cell r="B1560" t="str">
            <v>ЕР-00103477</v>
          </cell>
          <cell r="C1560" t="str">
            <v>Прочие материалы цехового назначения</v>
          </cell>
          <cell r="D1560" t="str">
            <v>БУ</v>
          </cell>
          <cell r="H1560">
            <v>60</v>
          </cell>
          <cell r="I1560">
            <v>70</v>
          </cell>
          <cell r="J1560">
            <v>60</v>
          </cell>
          <cell r="K1560">
            <v>70</v>
          </cell>
          <cell r="N1560">
            <v>0</v>
          </cell>
          <cell r="O1560">
            <v>0.67149999999999999</v>
          </cell>
        </row>
        <row r="1561">
          <cell r="B1561" t="str">
            <v>ЕР-00005128</v>
          </cell>
          <cell r="C1561" t="str">
            <v>Прочие материалы цехового назначения</v>
          </cell>
          <cell r="D1561" t="str">
            <v>БУ</v>
          </cell>
          <cell r="E1561">
            <v>700</v>
          </cell>
          <cell r="F1561">
            <v>700</v>
          </cell>
          <cell r="J1561">
            <v>700</v>
          </cell>
          <cell r="K1561">
            <v>700</v>
          </cell>
          <cell r="N1561">
            <v>0</v>
          </cell>
          <cell r="O1561">
            <v>0.41670000000000001</v>
          </cell>
        </row>
        <row r="1562">
          <cell r="B1562" t="str">
            <v>ЕР-00004698</v>
          </cell>
          <cell r="C1562" t="str">
            <v>Прочие материалы цехового назначения</v>
          </cell>
          <cell r="D1562" t="str">
            <v>БУ</v>
          </cell>
          <cell r="E1562">
            <v>278</v>
          </cell>
          <cell r="F1562">
            <v>122.65</v>
          </cell>
          <cell r="H1562">
            <v>2300</v>
          </cell>
          <cell r="I1562">
            <v>1630.83</v>
          </cell>
          <cell r="J1562">
            <v>2516</v>
          </cell>
          <cell r="K1562">
            <v>1711.72</v>
          </cell>
          <cell r="L1562">
            <v>62</v>
          </cell>
          <cell r="M1562">
            <v>41.76</v>
          </cell>
          <cell r="N1562">
            <v>0</v>
          </cell>
          <cell r="O1562">
            <v>0.67354838709677411</v>
          </cell>
        </row>
        <row r="1563">
          <cell r="B1563" t="str">
            <v>ЕР-00015272</v>
          </cell>
          <cell r="C1563" t="str">
            <v>Прочие материалы цехового назначения</v>
          </cell>
          <cell r="D1563" t="str">
            <v>БУ</v>
          </cell>
          <cell r="E1563">
            <v>540</v>
          </cell>
          <cell r="F1563">
            <v>315</v>
          </cell>
          <cell r="H1563">
            <v>2050</v>
          </cell>
          <cell r="I1563">
            <v>1618.33</v>
          </cell>
          <cell r="J1563">
            <v>2590</v>
          </cell>
          <cell r="K1563">
            <v>1933.33</v>
          </cell>
          <cell r="N1563">
            <v>0</v>
          </cell>
          <cell r="O1563">
            <v>0.44416666666666665</v>
          </cell>
        </row>
        <row r="1564">
          <cell r="B1564" t="str">
            <v>ЕР-00005129</v>
          </cell>
          <cell r="C1564" t="str">
            <v>Прочие материалы цехового назначения</v>
          </cell>
          <cell r="D1564" t="str">
            <v>БУ</v>
          </cell>
          <cell r="E1564">
            <v>800</v>
          </cell>
          <cell r="F1564">
            <v>620</v>
          </cell>
          <cell r="H1564">
            <v>6000</v>
          </cell>
          <cell r="I1564">
            <v>5458.33</v>
          </cell>
          <cell r="J1564">
            <v>5909</v>
          </cell>
          <cell r="K1564">
            <v>5289.65</v>
          </cell>
          <cell r="L1564">
            <v>891</v>
          </cell>
          <cell r="M1564">
            <v>788.68</v>
          </cell>
          <cell r="N1564">
            <v>313.10874999999999</v>
          </cell>
          <cell r="O1564">
            <v>0.53374999999999995</v>
          </cell>
        </row>
        <row r="1565">
          <cell r="B1565" t="str">
            <v>ЕР-00101837</v>
          </cell>
          <cell r="C1565" t="str">
            <v>Прочие материалы цехового назначения</v>
          </cell>
          <cell r="D1565" t="str">
            <v>БУ</v>
          </cell>
          <cell r="E1565">
            <v>100</v>
          </cell>
          <cell r="F1565">
            <v>58.33</v>
          </cell>
          <cell r="J1565">
            <v>100</v>
          </cell>
          <cell r="K1565">
            <v>58.33</v>
          </cell>
          <cell r="N1565">
            <v>0</v>
          </cell>
          <cell r="O1565">
            <v>0.5</v>
          </cell>
        </row>
        <row r="1566">
          <cell r="B1566" t="str">
            <v>ЕР-00101503</v>
          </cell>
          <cell r="C1566" t="str">
            <v>Прочие материалы цехового назначения</v>
          </cell>
          <cell r="D1566" t="str">
            <v>БУ</v>
          </cell>
          <cell r="E1566">
            <v>150</v>
          </cell>
          <cell r="F1566">
            <v>147.38999999999999</v>
          </cell>
          <cell r="J1566">
            <v>150</v>
          </cell>
          <cell r="K1566">
            <v>147.38999999999999</v>
          </cell>
          <cell r="N1566">
            <v>0</v>
          </cell>
          <cell r="O1566">
            <v>1.125</v>
          </cell>
        </row>
        <row r="1567">
          <cell r="B1567" t="str">
            <v>ЕР-00100950</v>
          </cell>
          <cell r="C1567" t="str">
            <v>Прочие материалы цехового назначения</v>
          </cell>
          <cell r="D1567" t="str">
            <v>БУ</v>
          </cell>
          <cell r="E1567">
            <v>450</v>
          </cell>
          <cell r="F1567">
            <v>412.78</v>
          </cell>
          <cell r="L1567">
            <v>450</v>
          </cell>
          <cell r="M1567">
            <v>412.78</v>
          </cell>
          <cell r="N1567">
            <v>3.999999999996362E-2</v>
          </cell>
          <cell r="O1567">
            <v>0.91720000000000002</v>
          </cell>
        </row>
        <row r="1568">
          <cell r="B1568" t="str">
            <v>ЕР-00100951</v>
          </cell>
          <cell r="C1568" t="str">
            <v>Прочие материалы цехового назначения</v>
          </cell>
          <cell r="D1568" t="str">
            <v>БУ</v>
          </cell>
          <cell r="E1568">
            <v>50</v>
          </cell>
          <cell r="F1568">
            <v>120.76</v>
          </cell>
          <cell r="L1568">
            <v>50</v>
          </cell>
          <cell r="M1568">
            <v>120.76</v>
          </cell>
          <cell r="N1568">
            <v>0</v>
          </cell>
          <cell r="O1568">
            <v>2.4152</v>
          </cell>
        </row>
        <row r="1569">
          <cell r="B1569" t="str">
            <v>ЕР-00106235</v>
          </cell>
          <cell r="D1569" t="str">
            <v>БУ</v>
          </cell>
          <cell r="H1569">
            <v>200</v>
          </cell>
          <cell r="I1569">
            <v>205</v>
          </cell>
          <cell r="J1569">
            <v>200</v>
          </cell>
          <cell r="K1569">
            <v>205</v>
          </cell>
          <cell r="N1569">
            <v>0</v>
          </cell>
          <cell r="O1569">
            <v>1.0249999999999999</v>
          </cell>
        </row>
        <row r="1570">
          <cell r="B1570" t="str">
            <v>ЕР-00101842</v>
          </cell>
          <cell r="C1570" t="str">
            <v>Прочие материалы цехового назначения</v>
          </cell>
          <cell r="D1570" t="str">
            <v>БУ</v>
          </cell>
          <cell r="E1570">
            <v>300</v>
          </cell>
          <cell r="F1570">
            <v>750</v>
          </cell>
          <cell r="H1570">
            <v>270</v>
          </cell>
          <cell r="I1570">
            <v>675</v>
          </cell>
          <cell r="J1570">
            <v>570</v>
          </cell>
          <cell r="K1570">
            <v>1425</v>
          </cell>
          <cell r="N1570">
            <v>0</v>
          </cell>
          <cell r="O1570">
            <v>1.6666666666666667</v>
          </cell>
        </row>
        <row r="1571">
          <cell r="B1571" t="str">
            <v>ЕР-00014907</v>
          </cell>
          <cell r="C1571" t="str">
            <v>Прочие материалы цехового назначения</v>
          </cell>
          <cell r="D1571" t="str">
            <v>БУ</v>
          </cell>
          <cell r="H1571">
            <v>510</v>
          </cell>
          <cell r="I1571">
            <v>442</v>
          </cell>
          <cell r="J1571">
            <v>510</v>
          </cell>
          <cell r="K1571">
            <v>442</v>
          </cell>
          <cell r="N1571">
            <v>0</v>
          </cell>
          <cell r="O1571">
            <v>1.1200000000000001</v>
          </cell>
        </row>
        <row r="1572">
          <cell r="B1572" t="str">
            <v>ЕР-00014910</v>
          </cell>
          <cell r="C1572" t="str">
            <v>Прочие материалы цехового назначения</v>
          </cell>
          <cell r="D1572" t="str">
            <v>БУ</v>
          </cell>
          <cell r="E1572">
            <v>400</v>
          </cell>
          <cell r="F1572">
            <v>400</v>
          </cell>
          <cell r="J1572">
            <v>400</v>
          </cell>
          <cell r="K1572">
            <v>400</v>
          </cell>
          <cell r="N1572">
            <v>0</v>
          </cell>
          <cell r="O1572">
            <v>0.41664999999999996</v>
          </cell>
        </row>
        <row r="1573">
          <cell r="B1573" t="str">
            <v>ЕР-00105750</v>
          </cell>
          <cell r="D1573" t="str">
            <v>БУ</v>
          </cell>
          <cell r="H1573">
            <v>5500</v>
          </cell>
          <cell r="I1573">
            <v>3941.67</v>
          </cell>
          <cell r="J1573">
            <v>5500</v>
          </cell>
          <cell r="K1573">
            <v>3941.67</v>
          </cell>
          <cell r="N1573">
            <v>0</v>
          </cell>
          <cell r="O1573">
            <v>0.75</v>
          </cell>
        </row>
        <row r="1574">
          <cell r="B1574" t="str">
            <v>ЕР-00014909</v>
          </cell>
          <cell r="C1574" t="str">
            <v>Прочие материалы цехового назначения</v>
          </cell>
          <cell r="D1574" t="str">
            <v>БУ</v>
          </cell>
          <cell r="H1574">
            <v>2050</v>
          </cell>
          <cell r="I1574">
            <v>1302.08</v>
          </cell>
          <cell r="J1574">
            <v>1495</v>
          </cell>
          <cell r="K1574">
            <v>955.21</v>
          </cell>
          <cell r="L1574">
            <v>555</v>
          </cell>
          <cell r="M1574">
            <v>346.87</v>
          </cell>
          <cell r="N1574">
            <v>3.8834951459421063E-4</v>
          </cell>
          <cell r="O1574">
            <v>0.6249902912621359</v>
          </cell>
        </row>
        <row r="1575">
          <cell r="B1575" t="str">
            <v>ЕР-00105737</v>
          </cell>
          <cell r="D1575" t="str">
            <v>БУ</v>
          </cell>
          <cell r="H1575">
            <v>20</v>
          </cell>
          <cell r="I1575">
            <v>29.17</v>
          </cell>
          <cell r="J1575">
            <v>20</v>
          </cell>
          <cell r="K1575">
            <v>29.17</v>
          </cell>
          <cell r="N1575">
            <v>0</v>
          </cell>
          <cell r="O1575">
            <v>1.4585000000000001</v>
          </cell>
        </row>
        <row r="1576">
          <cell r="B1576" t="str">
            <v>ЕР-00105463</v>
          </cell>
          <cell r="D1576" t="str">
            <v>БУ</v>
          </cell>
          <cell r="E1576">
            <v>50</v>
          </cell>
          <cell r="F1576">
            <v>54.17</v>
          </cell>
          <cell r="L1576">
            <v>50</v>
          </cell>
          <cell r="M1576">
            <v>54.17</v>
          </cell>
          <cell r="N1576">
            <v>0</v>
          </cell>
          <cell r="O1576">
            <v>1.0834000000000001</v>
          </cell>
        </row>
        <row r="1577">
          <cell r="B1577" t="str">
            <v>ЕР-00103876</v>
          </cell>
          <cell r="C1577" t="str">
            <v>Прочие материалы цехового назначения</v>
          </cell>
          <cell r="D1577" t="str">
            <v>БУ</v>
          </cell>
          <cell r="E1577">
            <v>1</v>
          </cell>
          <cell r="F1577">
            <v>1246.7</v>
          </cell>
          <cell r="L1577">
            <v>1</v>
          </cell>
          <cell r="M1577">
            <v>1246.7</v>
          </cell>
          <cell r="N1577">
            <v>0</v>
          </cell>
          <cell r="O1577">
            <v>1246.7</v>
          </cell>
        </row>
        <row r="1578">
          <cell r="B1578" t="str">
            <v>ЕР-00004802</v>
          </cell>
          <cell r="C1578" t="str">
            <v>Прочие материалы цехового назначения</v>
          </cell>
          <cell r="D1578" t="str">
            <v>БУ</v>
          </cell>
          <cell r="E1578">
            <v>10</v>
          </cell>
          <cell r="F1578">
            <v>11901.91</v>
          </cell>
          <cell r="L1578">
            <v>10</v>
          </cell>
          <cell r="M1578">
            <v>11901.91</v>
          </cell>
          <cell r="N1578">
            <v>0</v>
          </cell>
          <cell r="O1578">
            <v>1190.191</v>
          </cell>
        </row>
        <row r="1579">
          <cell r="B1579" t="str">
            <v>ЕР-00105430</v>
          </cell>
          <cell r="D1579" t="str">
            <v>БУ</v>
          </cell>
          <cell r="H1579">
            <v>2</v>
          </cell>
          <cell r="I1579">
            <v>19066.669999999998</v>
          </cell>
          <cell r="J1579">
            <v>2</v>
          </cell>
          <cell r="K1579">
            <v>19066.669999999998</v>
          </cell>
          <cell r="N1579">
            <v>0</v>
          </cell>
          <cell r="O1579">
            <v>9533.3349999999991</v>
          </cell>
        </row>
        <row r="1580">
          <cell r="B1580" t="str">
            <v>ЕР-00004804</v>
          </cell>
          <cell r="C1580" t="str">
            <v>Прочие материалы цехового назначения</v>
          </cell>
          <cell r="D1580" t="str">
            <v>БУ</v>
          </cell>
          <cell r="E1580">
            <v>38</v>
          </cell>
          <cell r="F1580">
            <v>51616.67</v>
          </cell>
          <cell r="L1580">
            <v>38</v>
          </cell>
          <cell r="M1580">
            <v>51616.67</v>
          </cell>
          <cell r="N1580">
            <v>0</v>
          </cell>
          <cell r="O1580">
            <v>1358.3334210526316</v>
          </cell>
        </row>
        <row r="1581">
          <cell r="B1581" t="str">
            <v>ЕР-00011207</v>
          </cell>
          <cell r="C1581" t="str">
            <v>Прочие материалы цехового назначения</v>
          </cell>
          <cell r="D1581" t="str">
            <v>БУ</v>
          </cell>
          <cell r="E1581">
            <v>19</v>
          </cell>
          <cell r="F1581">
            <v>9737.5</v>
          </cell>
          <cell r="J1581">
            <v>5</v>
          </cell>
          <cell r="K1581">
            <v>2562.5</v>
          </cell>
          <cell r="L1581">
            <v>14</v>
          </cell>
          <cell r="M1581">
            <v>7175</v>
          </cell>
          <cell r="N1581">
            <v>0</v>
          </cell>
          <cell r="O1581">
            <v>512.5</v>
          </cell>
        </row>
        <row r="1582">
          <cell r="B1582" t="str">
            <v>ЕР-00004806</v>
          </cell>
          <cell r="C1582" t="str">
            <v>Прочие материалы цехового назначения</v>
          </cell>
          <cell r="D1582" t="str">
            <v>БУ</v>
          </cell>
          <cell r="E1582">
            <v>90</v>
          </cell>
          <cell r="F1582">
            <v>23371.68</v>
          </cell>
          <cell r="J1582">
            <v>5</v>
          </cell>
          <cell r="K1582">
            <v>1298.43</v>
          </cell>
          <cell r="L1582">
            <v>85</v>
          </cell>
          <cell r="M1582">
            <v>22073.25</v>
          </cell>
          <cell r="N1582">
            <v>0</v>
          </cell>
          <cell r="O1582">
            <v>259.68529411764706</v>
          </cell>
        </row>
        <row r="1583">
          <cell r="B1583" t="str">
            <v>ЕР-00015394</v>
          </cell>
          <cell r="C1583" t="str">
            <v>Прочие материалы цехового назначения</v>
          </cell>
          <cell r="D1583" t="str">
            <v>БУ</v>
          </cell>
          <cell r="H1583">
            <v>12</v>
          </cell>
          <cell r="I1583">
            <v>9990</v>
          </cell>
          <cell r="J1583">
            <v>12</v>
          </cell>
          <cell r="K1583">
            <v>9990</v>
          </cell>
          <cell r="N1583">
            <v>0</v>
          </cell>
          <cell r="O1583">
            <v>1290.172</v>
          </cell>
        </row>
        <row r="1584">
          <cell r="B1584" t="str">
            <v>ЕР-00009590</v>
          </cell>
          <cell r="C1584" t="str">
            <v>Прочие материалы цехового назначения</v>
          </cell>
          <cell r="D1584" t="str">
            <v>БУ</v>
          </cell>
          <cell r="H1584">
            <v>83</v>
          </cell>
          <cell r="I1584">
            <v>150450</v>
          </cell>
          <cell r="J1584">
            <v>83</v>
          </cell>
          <cell r="K1584">
            <v>150450</v>
          </cell>
          <cell r="N1584">
            <v>0</v>
          </cell>
          <cell r="O1584">
            <v>1276.0416666666667</v>
          </cell>
        </row>
        <row r="1585">
          <cell r="B1585" t="str">
            <v>ЕР-00011206</v>
          </cell>
          <cell r="C1585" t="str">
            <v>Прочие материалы цехового назначения</v>
          </cell>
          <cell r="D1585" t="str">
            <v>БУ</v>
          </cell>
          <cell r="E1585">
            <v>4</v>
          </cell>
          <cell r="F1585">
            <v>521.44000000000005</v>
          </cell>
          <cell r="H1585">
            <v>2</v>
          </cell>
          <cell r="I1585">
            <v>336.26</v>
          </cell>
          <cell r="J1585">
            <v>2</v>
          </cell>
          <cell r="K1585">
            <v>285.89999999999998</v>
          </cell>
          <cell r="L1585">
            <v>4</v>
          </cell>
          <cell r="M1585">
            <v>571.79999999999995</v>
          </cell>
          <cell r="N1585">
            <v>0</v>
          </cell>
          <cell r="O1585">
            <v>142.94999999999999</v>
          </cell>
        </row>
        <row r="1586">
          <cell r="B1586" t="str">
            <v>ЕР-00105535</v>
          </cell>
          <cell r="D1586" t="str">
            <v>БУ</v>
          </cell>
          <cell r="E1586">
            <v>3</v>
          </cell>
          <cell r="F1586">
            <v>17426.669999999998</v>
          </cell>
          <cell r="J1586">
            <v>3</v>
          </cell>
          <cell r="K1586">
            <v>17426.669999999998</v>
          </cell>
          <cell r="N1586">
            <v>0</v>
          </cell>
          <cell r="O1586">
            <v>5808.8899999999994</v>
          </cell>
        </row>
        <row r="1587">
          <cell r="B1587" t="str">
            <v>ЕР-00104705</v>
          </cell>
          <cell r="D1587" t="str">
            <v>БУ</v>
          </cell>
          <cell r="H1587">
            <v>23</v>
          </cell>
          <cell r="I1587">
            <v>37930.83</v>
          </cell>
          <cell r="J1587">
            <v>23</v>
          </cell>
          <cell r="K1587">
            <v>37930.83</v>
          </cell>
          <cell r="N1587">
            <v>0</v>
          </cell>
          <cell r="O1587">
            <v>1776.16</v>
          </cell>
        </row>
        <row r="1588">
          <cell r="B1588" t="str">
            <v>ЕР-00104704</v>
          </cell>
          <cell r="D1588" t="str">
            <v>БУ</v>
          </cell>
          <cell r="H1588">
            <v>12</v>
          </cell>
          <cell r="I1588">
            <v>7340</v>
          </cell>
          <cell r="J1588">
            <v>12</v>
          </cell>
          <cell r="K1588">
            <v>7340</v>
          </cell>
          <cell r="N1588">
            <v>0</v>
          </cell>
          <cell r="O1588">
            <v>671.03000000000009</v>
          </cell>
        </row>
        <row r="1589">
          <cell r="B1589" t="str">
            <v>ЕР-00105671</v>
          </cell>
          <cell r="D1589" t="str">
            <v>БУ</v>
          </cell>
          <cell r="H1589">
            <v>1</v>
          </cell>
          <cell r="I1589">
            <v>17658.330000000002</v>
          </cell>
          <cell r="J1589">
            <v>1</v>
          </cell>
          <cell r="K1589">
            <v>17658.330000000002</v>
          </cell>
          <cell r="N1589">
            <v>0</v>
          </cell>
          <cell r="O1589">
            <v>17658.330000000002</v>
          </cell>
        </row>
        <row r="1590">
          <cell r="B1590" t="str">
            <v>ЕР-00004811</v>
          </cell>
          <cell r="C1590" t="str">
            <v>Прочие материалы цехового назначения</v>
          </cell>
          <cell r="D1590" t="str">
            <v>БУ</v>
          </cell>
          <cell r="H1590">
            <v>3</v>
          </cell>
          <cell r="I1590">
            <v>20375</v>
          </cell>
          <cell r="J1590">
            <v>3</v>
          </cell>
          <cell r="K1590">
            <v>20375</v>
          </cell>
          <cell r="N1590">
            <v>0</v>
          </cell>
          <cell r="O1590">
            <v>6791.666666666667</v>
          </cell>
        </row>
        <row r="1591">
          <cell r="B1591" t="str">
            <v>ЕР-00016833</v>
          </cell>
          <cell r="C1591" t="str">
            <v>Прочие материалы цехового назначения</v>
          </cell>
          <cell r="D1591" t="str">
            <v>БУ</v>
          </cell>
          <cell r="H1591">
            <v>1</v>
          </cell>
          <cell r="I1591">
            <v>10100</v>
          </cell>
          <cell r="J1591">
            <v>1</v>
          </cell>
          <cell r="K1591">
            <v>10100</v>
          </cell>
          <cell r="N1591">
            <v>0</v>
          </cell>
          <cell r="O1591">
            <v>11400</v>
          </cell>
        </row>
        <row r="1592">
          <cell r="B1592" t="str">
            <v>ЕР-00105209</v>
          </cell>
          <cell r="D1592" t="str">
            <v>БУ</v>
          </cell>
          <cell r="H1592">
            <v>50</v>
          </cell>
          <cell r="I1592">
            <v>3083.33</v>
          </cell>
          <cell r="J1592">
            <v>50</v>
          </cell>
          <cell r="K1592">
            <v>3083.33</v>
          </cell>
          <cell r="N1592">
            <v>0</v>
          </cell>
          <cell r="O1592">
            <v>72.5</v>
          </cell>
        </row>
        <row r="1593">
          <cell r="B1593" t="str">
            <v>ЕР-00106728</v>
          </cell>
          <cell r="D1593" t="str">
            <v>БУ</v>
          </cell>
          <cell r="H1593">
            <v>428</v>
          </cell>
          <cell r="I1593">
            <v>115260.4</v>
          </cell>
          <cell r="J1593">
            <v>428</v>
          </cell>
          <cell r="K1593">
            <v>115260.4</v>
          </cell>
          <cell r="N1593">
            <v>0</v>
          </cell>
          <cell r="O1593">
            <v>269.3</v>
          </cell>
        </row>
        <row r="1594">
          <cell r="B1594" t="str">
            <v>ЕР-00103794</v>
          </cell>
          <cell r="C1594" t="str">
            <v>Прочие материалы цехового назначения</v>
          </cell>
          <cell r="D1594" t="str">
            <v>БУ</v>
          </cell>
          <cell r="H1594">
            <v>404</v>
          </cell>
          <cell r="I1594">
            <v>34016</v>
          </cell>
          <cell r="J1594">
            <v>404</v>
          </cell>
          <cell r="K1594">
            <v>34016</v>
          </cell>
          <cell r="N1594">
            <v>0</v>
          </cell>
          <cell r="O1594">
            <v>114.16666666666667</v>
          </cell>
        </row>
        <row r="1595">
          <cell r="B1595" t="str">
            <v>ЕР-00006180</v>
          </cell>
          <cell r="C1595" t="str">
            <v>Материалы на хознужды*</v>
          </cell>
          <cell r="D1595" t="str">
            <v>БУ</v>
          </cell>
          <cell r="H1595">
            <v>20</v>
          </cell>
          <cell r="I1595">
            <v>679.83</v>
          </cell>
          <cell r="J1595">
            <v>20</v>
          </cell>
          <cell r="K1595">
            <v>679.83</v>
          </cell>
          <cell r="N1595">
            <v>0</v>
          </cell>
          <cell r="O1595">
            <v>23.833500000000001</v>
          </cell>
        </row>
        <row r="1596">
          <cell r="B1596" t="str">
            <v>ЕР-00003798</v>
          </cell>
          <cell r="C1596" t="str">
            <v>Прочие материалы цехового назначения</v>
          </cell>
          <cell r="D1596" t="str">
            <v>БУ</v>
          </cell>
          <cell r="H1596">
            <v>8</v>
          </cell>
          <cell r="I1596">
            <v>1040</v>
          </cell>
          <cell r="J1596">
            <v>8</v>
          </cell>
          <cell r="K1596">
            <v>1040</v>
          </cell>
          <cell r="N1596">
            <v>0</v>
          </cell>
          <cell r="O1596">
            <v>130</v>
          </cell>
        </row>
        <row r="1597">
          <cell r="B1597" t="str">
            <v>ЕР-00100367</v>
          </cell>
          <cell r="C1597" t="str">
            <v>Прочие материалы цехового назначения</v>
          </cell>
          <cell r="D1597" t="str">
            <v>БУ</v>
          </cell>
          <cell r="E1597">
            <v>20</v>
          </cell>
          <cell r="F1597">
            <v>10583.33</v>
          </cell>
          <cell r="J1597">
            <v>20</v>
          </cell>
          <cell r="K1597">
            <v>10583.33</v>
          </cell>
          <cell r="N1597">
            <v>0</v>
          </cell>
          <cell r="O1597">
            <v>481.66700000000003</v>
          </cell>
        </row>
        <row r="1598">
          <cell r="B1598" t="str">
            <v>ЕР-00006224</v>
          </cell>
          <cell r="C1598" t="str">
            <v>Прочие материалы цехового назначения</v>
          </cell>
          <cell r="D1598" t="str">
            <v>БУ</v>
          </cell>
          <cell r="H1598">
            <v>6</v>
          </cell>
          <cell r="I1598">
            <v>295</v>
          </cell>
          <cell r="J1598">
            <v>6</v>
          </cell>
          <cell r="K1598">
            <v>295</v>
          </cell>
          <cell r="N1598">
            <v>0</v>
          </cell>
          <cell r="O1598">
            <v>49.166666666666664</v>
          </cell>
        </row>
        <row r="1599">
          <cell r="B1599" t="str">
            <v>ЕР-00105402</v>
          </cell>
          <cell r="D1599" t="str">
            <v>БУ</v>
          </cell>
          <cell r="E1599">
            <v>1</v>
          </cell>
          <cell r="F1599">
            <v>2991.67</v>
          </cell>
          <cell r="H1599">
            <v>1</v>
          </cell>
          <cell r="I1599">
            <v>1598.33</v>
          </cell>
          <cell r="J1599">
            <v>2</v>
          </cell>
          <cell r="K1599">
            <v>4590</v>
          </cell>
          <cell r="N1599">
            <v>0</v>
          </cell>
          <cell r="O1599">
            <v>2295</v>
          </cell>
        </row>
        <row r="1600">
          <cell r="B1600" t="str">
            <v>ЕР-00007879</v>
          </cell>
          <cell r="C1600" t="str">
            <v>Прочие материалы цехового назначения</v>
          </cell>
          <cell r="D1600" t="str">
            <v>БУ</v>
          </cell>
          <cell r="H1600">
            <v>120</v>
          </cell>
          <cell r="I1600">
            <v>32333.33</v>
          </cell>
          <cell r="J1600">
            <v>120</v>
          </cell>
          <cell r="K1600">
            <v>32333.33</v>
          </cell>
          <cell r="N1600">
            <v>0</v>
          </cell>
          <cell r="O1600">
            <v>296.18</v>
          </cell>
        </row>
        <row r="1601">
          <cell r="B1601" t="str">
            <v>ЕР-00004570</v>
          </cell>
          <cell r="C1601" t="str">
            <v>Химматериалы</v>
          </cell>
          <cell r="D1601" t="str">
            <v>БУ</v>
          </cell>
          <cell r="H1601">
            <v>0.01</v>
          </cell>
          <cell r="I1601">
            <v>2500</v>
          </cell>
          <cell r="J1601">
            <v>0.01</v>
          </cell>
          <cell r="K1601">
            <v>2500</v>
          </cell>
          <cell r="N1601">
            <v>0</v>
          </cell>
          <cell r="O1601">
            <v>270500</v>
          </cell>
        </row>
        <row r="1602">
          <cell r="B1602" t="str">
            <v>ЕР-00008995</v>
          </cell>
          <cell r="C1602" t="str">
            <v>Сырье, материалы и запасные части на ремонт хозспособом</v>
          </cell>
          <cell r="D1602" t="str">
            <v>БУ</v>
          </cell>
          <cell r="H1602">
            <v>6</v>
          </cell>
          <cell r="I1602">
            <v>9045</v>
          </cell>
          <cell r="J1602">
            <v>6</v>
          </cell>
          <cell r="K1602">
            <v>9045</v>
          </cell>
          <cell r="N1602">
            <v>0</v>
          </cell>
          <cell r="O1602">
            <v>1595.51</v>
          </cell>
        </row>
        <row r="1603">
          <cell r="B1603" t="str">
            <v>ЕР-00017617</v>
          </cell>
          <cell r="C1603" t="str">
            <v>Сырье, материалы и запасные части на ремонт хозспособом</v>
          </cell>
          <cell r="D1603" t="str">
            <v>БУ</v>
          </cell>
          <cell r="H1603">
            <v>1</v>
          </cell>
          <cell r="I1603">
            <v>2614.17</v>
          </cell>
          <cell r="J1603">
            <v>1</v>
          </cell>
          <cell r="K1603">
            <v>2614.17</v>
          </cell>
          <cell r="N1603">
            <v>0</v>
          </cell>
          <cell r="O1603">
            <v>2614.17</v>
          </cell>
        </row>
        <row r="1604">
          <cell r="B1604" t="str">
            <v>ЕР-00105820</v>
          </cell>
          <cell r="D1604" t="str">
            <v>БУ</v>
          </cell>
          <cell r="H1604">
            <v>1</v>
          </cell>
          <cell r="I1604">
            <v>3150</v>
          </cell>
          <cell r="J1604">
            <v>1</v>
          </cell>
          <cell r="K1604">
            <v>3150</v>
          </cell>
          <cell r="N1604">
            <v>0</v>
          </cell>
          <cell r="O1604">
            <v>3150</v>
          </cell>
        </row>
        <row r="1605">
          <cell r="B1605" t="str">
            <v>ЕР-00010922</v>
          </cell>
          <cell r="C1605" t="str">
            <v>Сырье, материалы и запасные части на ремонт хозспособом</v>
          </cell>
          <cell r="D1605" t="str">
            <v>БУ</v>
          </cell>
          <cell r="E1605">
            <v>15</v>
          </cell>
          <cell r="F1605">
            <v>1962.5</v>
          </cell>
          <cell r="J1605">
            <v>10</v>
          </cell>
          <cell r="K1605">
            <v>1308.33</v>
          </cell>
          <cell r="L1605">
            <v>5</v>
          </cell>
          <cell r="M1605">
            <v>654.16999999999996</v>
          </cell>
          <cell r="N1605">
            <v>0</v>
          </cell>
          <cell r="O1605">
            <v>130.834</v>
          </cell>
        </row>
        <row r="1606">
          <cell r="B1606" t="str">
            <v>ЕР-00010921</v>
          </cell>
          <cell r="C1606" t="str">
            <v>Сырье, материалы и запасные части на ремонт хозспособом</v>
          </cell>
          <cell r="D1606" t="str">
            <v>БУ</v>
          </cell>
          <cell r="H1606">
            <v>220</v>
          </cell>
          <cell r="I1606">
            <v>49316.67</v>
          </cell>
          <cell r="J1606">
            <v>45</v>
          </cell>
          <cell r="K1606">
            <v>10087.5</v>
          </cell>
          <cell r="L1606">
            <v>175</v>
          </cell>
          <cell r="M1606">
            <v>39229.17</v>
          </cell>
          <cell r="N1606">
            <v>0</v>
          </cell>
          <cell r="O1606">
            <v>224.16668571428571</v>
          </cell>
        </row>
        <row r="1607">
          <cell r="B1607" t="str">
            <v>ЕР-00105913</v>
          </cell>
          <cell r="D1607" t="str">
            <v>БУ</v>
          </cell>
          <cell r="H1607">
            <v>18</v>
          </cell>
          <cell r="I1607">
            <v>22905</v>
          </cell>
          <cell r="J1607">
            <v>2</v>
          </cell>
          <cell r="K1607">
            <v>2545</v>
          </cell>
          <cell r="L1607">
            <v>16</v>
          </cell>
          <cell r="M1607">
            <v>20360</v>
          </cell>
          <cell r="N1607">
            <v>0</v>
          </cell>
          <cell r="O1607">
            <v>1272.5</v>
          </cell>
        </row>
        <row r="1608">
          <cell r="B1608" t="str">
            <v>ЕР-00104383</v>
          </cell>
          <cell r="D1608" t="str">
            <v>БУ</v>
          </cell>
          <cell r="E1608">
            <v>10</v>
          </cell>
          <cell r="F1608">
            <v>1950</v>
          </cell>
          <cell r="L1608">
            <v>10</v>
          </cell>
          <cell r="M1608">
            <v>1950</v>
          </cell>
          <cell r="N1608">
            <v>0</v>
          </cell>
          <cell r="O1608">
            <v>195</v>
          </cell>
        </row>
        <row r="1609">
          <cell r="B1609" t="str">
            <v>ЕР-00101193</v>
          </cell>
          <cell r="C1609" t="str">
            <v>Прочие материалы цехового назначения</v>
          </cell>
          <cell r="D1609" t="str">
            <v>БУ</v>
          </cell>
          <cell r="H1609">
            <v>2</v>
          </cell>
          <cell r="I1609">
            <v>700</v>
          </cell>
          <cell r="J1609">
            <v>2</v>
          </cell>
          <cell r="K1609">
            <v>700</v>
          </cell>
          <cell r="N1609">
            <v>0</v>
          </cell>
          <cell r="O1609">
            <v>369.5</v>
          </cell>
        </row>
        <row r="1610">
          <cell r="B1610" t="str">
            <v>ЕР-00006182</v>
          </cell>
          <cell r="C1610" t="str">
            <v>Прочие материалы цехового назначения</v>
          </cell>
          <cell r="D1610" t="str">
            <v>БУ</v>
          </cell>
          <cell r="E1610">
            <v>7</v>
          </cell>
          <cell r="F1610">
            <v>3325</v>
          </cell>
          <cell r="H1610">
            <v>10</v>
          </cell>
          <cell r="I1610">
            <v>9166.67</v>
          </cell>
          <cell r="J1610">
            <v>17</v>
          </cell>
          <cell r="K1610">
            <v>12491.67</v>
          </cell>
          <cell r="N1610">
            <v>0</v>
          </cell>
          <cell r="O1610">
            <v>759.05</v>
          </cell>
        </row>
        <row r="1611">
          <cell r="B1611" t="str">
            <v>ЕР-00004965</v>
          </cell>
          <cell r="C1611" t="str">
            <v>Прочие материалы цехового назначения</v>
          </cell>
          <cell r="D1611" t="str">
            <v>БУ</v>
          </cell>
          <cell r="E1611">
            <v>300</v>
          </cell>
          <cell r="F1611">
            <v>25932.2</v>
          </cell>
          <cell r="L1611">
            <v>300</v>
          </cell>
          <cell r="M1611">
            <v>25932.2</v>
          </cell>
          <cell r="N1611">
            <v>0</v>
          </cell>
          <cell r="O1611">
            <v>86.440666666666672</v>
          </cell>
        </row>
        <row r="1612">
          <cell r="B1612" t="str">
            <v>ЕР-00004105</v>
          </cell>
          <cell r="C1612" t="str">
            <v>Сырье, материалы и запасные части на ремонт хозспособом</v>
          </cell>
          <cell r="D1612" t="str">
            <v>БУ</v>
          </cell>
          <cell r="E1612">
            <v>3</v>
          </cell>
          <cell r="F1612">
            <v>33670</v>
          </cell>
          <cell r="H1612">
            <v>10</v>
          </cell>
          <cell r="I1612">
            <v>179958.33</v>
          </cell>
          <cell r="J1612">
            <v>10</v>
          </cell>
          <cell r="K1612">
            <v>164329.48000000001</v>
          </cell>
          <cell r="L1612">
            <v>3</v>
          </cell>
          <cell r="M1612">
            <v>49298.85</v>
          </cell>
          <cell r="N1612">
            <v>0</v>
          </cell>
          <cell r="O1612">
            <v>16432.95</v>
          </cell>
        </row>
        <row r="1613">
          <cell r="B1613" t="str">
            <v>ЕР-00105570</v>
          </cell>
          <cell r="D1613" t="str">
            <v>БУ</v>
          </cell>
          <cell r="H1613">
            <v>5</v>
          </cell>
          <cell r="I1613">
            <v>812.5</v>
          </cell>
          <cell r="L1613">
            <v>5</v>
          </cell>
          <cell r="M1613">
            <v>812.5</v>
          </cell>
          <cell r="N1613">
            <v>0</v>
          </cell>
          <cell r="O1613">
            <v>162.5</v>
          </cell>
        </row>
        <row r="1614">
          <cell r="B1614" t="str">
            <v>ЕР-00101500</v>
          </cell>
          <cell r="C1614" t="str">
            <v>Химматериалы</v>
          </cell>
          <cell r="D1614" t="str">
            <v>БУ</v>
          </cell>
          <cell r="H1614">
            <v>1</v>
          </cell>
          <cell r="I1614">
            <v>140000</v>
          </cell>
          <cell r="J1614">
            <v>1</v>
          </cell>
          <cell r="K1614">
            <v>140000</v>
          </cell>
          <cell r="M1614">
            <v>0</v>
          </cell>
          <cell r="N1614">
            <v>0</v>
          </cell>
          <cell r="O1614">
            <v>217916.67</v>
          </cell>
        </row>
        <row r="1615">
          <cell r="B1615" t="str">
            <v>ЕР-00104098</v>
          </cell>
          <cell r="D1615" t="str">
            <v>БУ</v>
          </cell>
          <cell r="H1615">
            <v>10</v>
          </cell>
          <cell r="I1615">
            <v>925</v>
          </cell>
          <cell r="J1615">
            <v>10</v>
          </cell>
          <cell r="K1615">
            <v>925</v>
          </cell>
          <cell r="N1615">
            <v>0</v>
          </cell>
          <cell r="O1615">
            <v>240.43</v>
          </cell>
        </row>
        <row r="1616">
          <cell r="B1616" t="str">
            <v>ЕР-00003460</v>
          </cell>
          <cell r="C1616" t="str">
            <v>Прочие материалы цехового назначения</v>
          </cell>
          <cell r="D1616" t="str">
            <v>БУ</v>
          </cell>
          <cell r="E1616">
            <v>5</v>
          </cell>
          <cell r="F1616">
            <v>1887.5</v>
          </cell>
          <cell r="J1616">
            <v>5</v>
          </cell>
          <cell r="K1616">
            <v>1887.5</v>
          </cell>
          <cell r="N1616">
            <v>0</v>
          </cell>
          <cell r="O1616">
            <v>459.16700000000003</v>
          </cell>
        </row>
        <row r="1617">
          <cell r="B1617" t="str">
            <v>ЕР-00102988</v>
          </cell>
          <cell r="C1617" t="str">
            <v>Инвентарь и спецоснастка</v>
          </cell>
          <cell r="D1617" t="str">
            <v>БУ</v>
          </cell>
          <cell r="H1617">
            <v>8</v>
          </cell>
          <cell r="I1617">
            <v>966.67</v>
          </cell>
          <cell r="J1617">
            <v>8</v>
          </cell>
          <cell r="K1617">
            <v>966.67</v>
          </cell>
          <cell r="N1617">
            <v>0</v>
          </cell>
          <cell r="O1617">
            <v>128.93</v>
          </cell>
        </row>
        <row r="1618">
          <cell r="B1618" t="str">
            <v>ЕР-00106167</v>
          </cell>
          <cell r="D1618" t="str">
            <v>БУ</v>
          </cell>
          <cell r="H1618">
            <v>1</v>
          </cell>
          <cell r="I1618">
            <v>275.83</v>
          </cell>
          <cell r="J1618">
            <v>1</v>
          </cell>
          <cell r="K1618">
            <v>275.83</v>
          </cell>
          <cell r="N1618">
            <v>0</v>
          </cell>
          <cell r="O1618">
            <v>275.83</v>
          </cell>
        </row>
        <row r="1619">
          <cell r="B1619" t="str">
            <v>ЕР-00000989</v>
          </cell>
          <cell r="C1619" t="str">
            <v>Канцелярские товары*</v>
          </cell>
          <cell r="D1619" t="str">
            <v>БУ</v>
          </cell>
          <cell r="H1619">
            <v>12</v>
          </cell>
          <cell r="I1619">
            <v>1717.97</v>
          </cell>
          <cell r="J1619">
            <v>12</v>
          </cell>
          <cell r="K1619">
            <v>1717.97</v>
          </cell>
          <cell r="N1619">
            <v>0</v>
          </cell>
          <cell r="O1619">
            <v>90.916363636363641</v>
          </cell>
        </row>
        <row r="1620">
          <cell r="B1620" t="str">
            <v>ЕР-00000990</v>
          </cell>
          <cell r="C1620" t="str">
            <v>Канцелярские товары*</v>
          </cell>
          <cell r="D1620" t="str">
            <v>БУ</v>
          </cell>
          <cell r="E1620">
            <v>5</v>
          </cell>
          <cell r="F1620">
            <v>87.67</v>
          </cell>
          <cell r="H1620">
            <v>89</v>
          </cell>
          <cell r="I1620">
            <v>1614.21</v>
          </cell>
          <cell r="J1620">
            <v>75</v>
          </cell>
          <cell r="K1620">
            <v>1354.71</v>
          </cell>
          <cell r="L1620">
            <v>19</v>
          </cell>
          <cell r="M1620">
            <v>347.17</v>
          </cell>
          <cell r="N1620">
            <v>-133.38653061224488</v>
          </cell>
          <cell r="O1620">
            <v>25.292448979591835</v>
          </cell>
        </row>
        <row r="1621">
          <cell r="B1621" t="str">
            <v>ЕР-00000991</v>
          </cell>
          <cell r="C1621" t="str">
            <v>Канцелярские товары*</v>
          </cell>
          <cell r="D1621" t="str">
            <v>БУ</v>
          </cell>
          <cell r="E1621">
            <v>20</v>
          </cell>
          <cell r="F1621">
            <v>313.06</v>
          </cell>
          <cell r="H1621">
            <v>149</v>
          </cell>
          <cell r="I1621">
            <v>5076.32</v>
          </cell>
          <cell r="J1621">
            <v>146</v>
          </cell>
          <cell r="K1621">
            <v>4589.87</v>
          </cell>
          <cell r="L1621">
            <v>23</v>
          </cell>
          <cell r="M1621">
            <v>799.51</v>
          </cell>
          <cell r="N1621">
            <v>-84.279999999999973</v>
          </cell>
          <cell r="O1621">
            <v>38.425652173913043</v>
          </cell>
        </row>
        <row r="1622">
          <cell r="B1622" t="str">
            <v>ЕР-00014948</v>
          </cell>
          <cell r="C1622" t="str">
            <v>Канцелярские товары*</v>
          </cell>
          <cell r="D1622" t="str">
            <v>БУ</v>
          </cell>
          <cell r="E1622">
            <v>20</v>
          </cell>
          <cell r="F1622">
            <v>1472.36</v>
          </cell>
          <cell r="L1622">
            <v>20</v>
          </cell>
          <cell r="M1622">
            <v>1472.36</v>
          </cell>
          <cell r="N1622">
            <v>-4.0000000000190994E-2</v>
          </cell>
          <cell r="O1622">
            <v>73.62</v>
          </cell>
        </row>
        <row r="1623">
          <cell r="B1623" t="str">
            <v>ЕР-00001177</v>
          </cell>
          <cell r="C1623" t="str">
            <v>Канцелярские товары*</v>
          </cell>
          <cell r="D1623" t="str">
            <v>БУ</v>
          </cell>
          <cell r="H1623">
            <v>170</v>
          </cell>
          <cell r="I1623">
            <v>2935.71</v>
          </cell>
          <cell r="J1623">
            <v>170</v>
          </cell>
          <cell r="K1623">
            <v>2935.71</v>
          </cell>
          <cell r="N1623">
            <v>0</v>
          </cell>
          <cell r="O1623">
            <v>8.7057500000000001</v>
          </cell>
        </row>
        <row r="1624">
          <cell r="B1624" t="str">
            <v>ЕР-00001185</v>
          </cell>
          <cell r="C1624" t="str">
            <v>Канцелярские товары*</v>
          </cell>
          <cell r="D1624" t="str">
            <v>БУ</v>
          </cell>
          <cell r="E1624">
            <v>19</v>
          </cell>
          <cell r="F1624">
            <v>193.58</v>
          </cell>
          <cell r="H1624">
            <v>370</v>
          </cell>
          <cell r="I1624">
            <v>5340.84</v>
          </cell>
          <cell r="J1624">
            <v>374</v>
          </cell>
          <cell r="K1624">
            <v>5314.93</v>
          </cell>
          <cell r="L1624">
            <v>15</v>
          </cell>
          <cell r="M1624">
            <v>219.49</v>
          </cell>
          <cell r="N1624">
            <v>104.47065693430658</v>
          </cell>
          <cell r="O1624">
            <v>7.6679562043795624</v>
          </cell>
        </row>
        <row r="1625">
          <cell r="B1625" t="str">
            <v>ЕР-00001190</v>
          </cell>
          <cell r="C1625" t="str">
            <v>Канцелярские товары*</v>
          </cell>
          <cell r="D1625" t="str">
            <v>БУ</v>
          </cell>
          <cell r="E1625">
            <v>5</v>
          </cell>
          <cell r="F1625">
            <v>413.08</v>
          </cell>
          <cell r="H1625">
            <v>20</v>
          </cell>
          <cell r="I1625">
            <v>2322.83</v>
          </cell>
          <cell r="J1625">
            <v>25</v>
          </cell>
          <cell r="K1625">
            <v>2735.91</v>
          </cell>
          <cell r="N1625">
            <v>0</v>
          </cell>
          <cell r="O1625">
            <v>144.83000000000001</v>
          </cell>
        </row>
        <row r="1626">
          <cell r="B1626" t="str">
            <v>ЕР-00011099</v>
          </cell>
          <cell r="C1626" t="str">
            <v>Канцелярские товары*</v>
          </cell>
          <cell r="D1626" t="str">
            <v>БУ</v>
          </cell>
          <cell r="E1626">
            <v>6</v>
          </cell>
          <cell r="F1626">
            <v>78.7</v>
          </cell>
          <cell r="H1626">
            <v>36</v>
          </cell>
          <cell r="I1626">
            <v>585.4</v>
          </cell>
          <cell r="J1626">
            <v>38</v>
          </cell>
          <cell r="K1626">
            <v>598.37</v>
          </cell>
          <cell r="L1626">
            <v>4</v>
          </cell>
          <cell r="M1626">
            <v>65.73</v>
          </cell>
          <cell r="N1626">
            <v>4.2966666666666669</v>
          </cell>
          <cell r="O1626">
            <v>15.358333333333334</v>
          </cell>
        </row>
        <row r="1627">
          <cell r="B1627" t="str">
            <v>ЕР-00000994</v>
          </cell>
          <cell r="C1627" t="str">
            <v>Канцелярские товары*</v>
          </cell>
          <cell r="D1627" t="str">
            <v>БУ</v>
          </cell>
          <cell r="E1627">
            <v>30</v>
          </cell>
          <cell r="F1627">
            <v>136.65</v>
          </cell>
          <cell r="H1627">
            <v>10</v>
          </cell>
          <cell r="I1627">
            <v>205.17</v>
          </cell>
          <cell r="J1627">
            <v>36</v>
          </cell>
          <cell r="K1627">
            <v>281.04000000000002</v>
          </cell>
          <cell r="L1627">
            <v>4</v>
          </cell>
          <cell r="M1627">
            <v>60.78</v>
          </cell>
          <cell r="N1627">
            <v>12.200000000000003</v>
          </cell>
          <cell r="O1627">
            <v>12.145</v>
          </cell>
        </row>
        <row r="1628">
          <cell r="B1628" t="str">
            <v>ЕР-00015581</v>
          </cell>
          <cell r="C1628" t="str">
            <v>Канцелярские товары*</v>
          </cell>
          <cell r="D1628" t="str">
            <v>БУ</v>
          </cell>
          <cell r="E1628">
            <v>26</v>
          </cell>
          <cell r="F1628">
            <v>297.27999999999997</v>
          </cell>
          <cell r="J1628">
            <v>2</v>
          </cell>
          <cell r="K1628">
            <v>22.87</v>
          </cell>
          <cell r="L1628">
            <v>24</v>
          </cell>
          <cell r="M1628">
            <v>274.41000000000003</v>
          </cell>
          <cell r="N1628">
            <v>-6.0000000000286491E-3</v>
          </cell>
          <cell r="O1628">
            <v>11.434000000000001</v>
          </cell>
        </row>
        <row r="1629">
          <cell r="B1629" t="str">
            <v>ЕР-00011243</v>
          </cell>
          <cell r="C1629" t="str">
            <v>Канцелярские товары*</v>
          </cell>
          <cell r="D1629" t="str">
            <v>БУ</v>
          </cell>
          <cell r="H1629">
            <v>193</v>
          </cell>
          <cell r="I1629">
            <v>19571.009999999998</v>
          </cell>
          <cell r="J1629">
            <v>163</v>
          </cell>
          <cell r="K1629">
            <v>16684.89</v>
          </cell>
          <cell r="L1629">
            <v>30</v>
          </cell>
          <cell r="M1629">
            <v>2886.12</v>
          </cell>
          <cell r="N1629">
            <v>308.22810810810824</v>
          </cell>
          <cell r="O1629">
            <v>85.929729729729729</v>
          </cell>
        </row>
        <row r="1630">
          <cell r="B1630" t="str">
            <v>ЕР-00000995</v>
          </cell>
          <cell r="C1630" t="str">
            <v>Канцелярские товары*</v>
          </cell>
          <cell r="D1630" t="str">
            <v>БУ</v>
          </cell>
          <cell r="H1630">
            <v>47</v>
          </cell>
          <cell r="I1630">
            <v>4330.2700000000004</v>
          </cell>
          <cell r="J1630">
            <v>47</v>
          </cell>
          <cell r="K1630">
            <v>4330.2700000000004</v>
          </cell>
          <cell r="N1630">
            <v>0</v>
          </cell>
          <cell r="O1630">
            <v>72.574999999999989</v>
          </cell>
        </row>
        <row r="1631">
          <cell r="B1631" t="str">
            <v>ЕР-00001099</v>
          </cell>
          <cell r="C1631" t="str">
            <v>Прочие материалы цехового назначения</v>
          </cell>
          <cell r="D1631" t="str">
            <v>БУ</v>
          </cell>
          <cell r="E1631">
            <v>16</v>
          </cell>
          <cell r="F1631">
            <v>2000</v>
          </cell>
          <cell r="J1631">
            <v>16</v>
          </cell>
          <cell r="K1631">
            <v>2000</v>
          </cell>
          <cell r="N1631">
            <v>0</v>
          </cell>
          <cell r="O1631">
            <v>158.33375000000001</v>
          </cell>
        </row>
        <row r="1632">
          <cell r="B1632" t="str">
            <v>ЕР-00000993</v>
          </cell>
          <cell r="C1632" t="str">
            <v>Канцелярские товары*</v>
          </cell>
          <cell r="D1632" t="str">
            <v>БУ</v>
          </cell>
          <cell r="E1632">
            <v>2</v>
          </cell>
          <cell r="F1632">
            <v>92.33</v>
          </cell>
          <cell r="H1632">
            <v>18</v>
          </cell>
          <cell r="I1632">
            <v>1269.77</v>
          </cell>
          <cell r="J1632">
            <v>20</v>
          </cell>
          <cell r="K1632">
            <v>1362.1</v>
          </cell>
          <cell r="N1632">
            <v>0</v>
          </cell>
          <cell r="O1632">
            <v>82.666470588235285</v>
          </cell>
        </row>
        <row r="1633">
          <cell r="B1633" t="str">
            <v>ЕР-00103478</v>
          </cell>
          <cell r="C1633" t="str">
            <v>Прочие материалы цехового назначения</v>
          </cell>
          <cell r="D1633" t="str">
            <v>БУ</v>
          </cell>
          <cell r="H1633">
            <v>10</v>
          </cell>
          <cell r="I1633">
            <v>1700</v>
          </cell>
          <cell r="J1633">
            <v>10</v>
          </cell>
          <cell r="K1633">
            <v>1700</v>
          </cell>
          <cell r="N1633">
            <v>0</v>
          </cell>
          <cell r="O1633">
            <v>63.666999999999994</v>
          </cell>
        </row>
        <row r="1634">
          <cell r="B1634" t="str">
            <v>ЕР-00000997</v>
          </cell>
          <cell r="C1634" t="str">
            <v>Канцелярские товары*</v>
          </cell>
          <cell r="D1634" t="str">
            <v>БУ</v>
          </cell>
          <cell r="E1634">
            <v>7</v>
          </cell>
          <cell r="F1634">
            <v>174.71</v>
          </cell>
          <cell r="H1634">
            <v>184</v>
          </cell>
          <cell r="I1634">
            <v>8141.8</v>
          </cell>
          <cell r="J1634">
            <v>180</v>
          </cell>
          <cell r="K1634">
            <v>7832.44</v>
          </cell>
          <cell r="L1634">
            <v>11</v>
          </cell>
          <cell r="M1634">
            <v>484.07</v>
          </cell>
          <cell r="N1634">
            <v>274.10915662650598</v>
          </cell>
          <cell r="O1634">
            <v>19.087349397590362</v>
          </cell>
        </row>
        <row r="1635">
          <cell r="B1635" t="str">
            <v>ЕР-00001015</v>
          </cell>
          <cell r="C1635" t="str">
            <v>Канцелярские товары*</v>
          </cell>
          <cell r="D1635" t="str">
            <v>БУ</v>
          </cell>
          <cell r="H1635">
            <v>32</v>
          </cell>
          <cell r="I1635">
            <v>1169.53</v>
          </cell>
          <cell r="J1635">
            <v>30</v>
          </cell>
          <cell r="K1635">
            <v>1095.58</v>
          </cell>
          <cell r="L1635">
            <v>2</v>
          </cell>
          <cell r="M1635">
            <v>73.95</v>
          </cell>
          <cell r="N1635">
            <v>2.3500000000000085</v>
          </cell>
          <cell r="O1635">
            <v>35.799999999999997</v>
          </cell>
        </row>
        <row r="1636">
          <cell r="B1636" t="str">
            <v>ЕР-00006676</v>
          </cell>
          <cell r="C1636" t="str">
            <v>Сырье, материалы и запасные части на ремонт хозспособом</v>
          </cell>
          <cell r="D1636" t="str">
            <v>БУ</v>
          </cell>
          <cell r="E1636">
            <v>10</v>
          </cell>
          <cell r="F1636">
            <v>2133.33</v>
          </cell>
          <cell r="J1636">
            <v>10</v>
          </cell>
          <cell r="K1636">
            <v>2133.33</v>
          </cell>
          <cell r="N1636">
            <v>0</v>
          </cell>
          <cell r="O1636">
            <v>99.667000000000002</v>
          </cell>
        </row>
        <row r="1637">
          <cell r="B1637" t="str">
            <v>ЕР-00006689</v>
          </cell>
          <cell r="C1637" t="str">
            <v>Прочие материалы цехового назначения</v>
          </cell>
          <cell r="D1637" t="str">
            <v>БУ</v>
          </cell>
          <cell r="E1637">
            <v>300</v>
          </cell>
          <cell r="F1637">
            <v>35250</v>
          </cell>
          <cell r="H1637">
            <v>2180</v>
          </cell>
          <cell r="I1637">
            <v>294750</v>
          </cell>
          <cell r="J1637">
            <v>1854</v>
          </cell>
          <cell r="K1637">
            <v>256324.62</v>
          </cell>
          <cell r="L1637">
            <v>626</v>
          </cell>
          <cell r="M1637">
            <v>73675.38</v>
          </cell>
          <cell r="N1637">
            <v>138.4574888888892</v>
          </cell>
          <cell r="O1637">
            <v>117.47112222222222</v>
          </cell>
        </row>
        <row r="1638">
          <cell r="B1638" t="str">
            <v>ЕР-00016628</v>
          </cell>
          <cell r="C1638" t="str">
            <v>Прочие материалы цехового назначения</v>
          </cell>
          <cell r="D1638" t="str">
            <v>БУ</v>
          </cell>
          <cell r="H1638">
            <v>4.2</v>
          </cell>
          <cell r="I1638">
            <v>15141</v>
          </cell>
          <cell r="J1638">
            <v>2.1</v>
          </cell>
          <cell r="K1638">
            <v>7570.5</v>
          </cell>
          <cell r="L1638">
            <v>2.1</v>
          </cell>
          <cell r="M1638">
            <v>7570.5</v>
          </cell>
          <cell r="N1638">
            <v>0</v>
          </cell>
          <cell r="O1638">
            <v>3605</v>
          </cell>
        </row>
        <row r="1639">
          <cell r="B1639" t="str">
            <v>ЕР-00001901</v>
          </cell>
          <cell r="C1639" t="str">
            <v>Прочие материалы цехового назначения</v>
          </cell>
          <cell r="D1639" t="str">
            <v>БУ</v>
          </cell>
          <cell r="E1639">
            <v>10.6</v>
          </cell>
          <cell r="F1639">
            <v>2225.7800000000002</v>
          </cell>
          <cell r="H1639">
            <v>92.8</v>
          </cell>
          <cell r="I1639">
            <v>22061.33</v>
          </cell>
          <cell r="J1639">
            <v>103</v>
          </cell>
          <cell r="K1639">
            <v>24172.29</v>
          </cell>
          <cell r="L1639">
            <v>0.4</v>
          </cell>
          <cell r="M1639">
            <v>114.82</v>
          </cell>
          <cell r="N1639">
            <v>-2.2428000000000026</v>
          </cell>
          <cell r="O1639">
            <v>292.65699999999998</v>
          </cell>
        </row>
        <row r="1640">
          <cell r="B1640" t="str">
            <v>ЕР-00016844</v>
          </cell>
          <cell r="C1640" t="str">
            <v>Прочие материалы цехового назначения</v>
          </cell>
          <cell r="D1640" t="str">
            <v>БУ</v>
          </cell>
          <cell r="E1640">
            <v>3</v>
          </cell>
          <cell r="F1640">
            <v>10718.33</v>
          </cell>
          <cell r="H1640">
            <v>3</v>
          </cell>
          <cell r="I1640">
            <v>4435</v>
          </cell>
          <cell r="J1640">
            <v>5</v>
          </cell>
          <cell r="K1640">
            <v>13675</v>
          </cell>
          <cell r="L1640">
            <v>1</v>
          </cell>
          <cell r="M1640">
            <v>1478.33</v>
          </cell>
          <cell r="N1640">
            <v>0</v>
          </cell>
          <cell r="O1640">
            <v>1478.33</v>
          </cell>
        </row>
        <row r="1641">
          <cell r="B1641" t="str">
            <v>ЕР-00001902</v>
          </cell>
          <cell r="C1641" t="str">
            <v>Прочие материалы цехового назначения</v>
          </cell>
          <cell r="D1641" t="str">
            <v>БУ</v>
          </cell>
          <cell r="E1641">
            <v>2</v>
          </cell>
          <cell r="F1641">
            <v>691.67</v>
          </cell>
          <cell r="H1641">
            <v>17</v>
          </cell>
          <cell r="I1641">
            <v>8938.34</v>
          </cell>
          <cell r="J1641">
            <v>19</v>
          </cell>
          <cell r="K1641">
            <v>9630.01</v>
          </cell>
          <cell r="N1641">
            <v>0</v>
          </cell>
          <cell r="O1641">
            <v>595.83000000000004</v>
          </cell>
        </row>
        <row r="1642">
          <cell r="B1642" t="str">
            <v>ЕР-00017105</v>
          </cell>
          <cell r="C1642" t="str">
            <v>Прочие материалы цехового назначения</v>
          </cell>
          <cell r="D1642" t="str">
            <v>БУ</v>
          </cell>
          <cell r="H1642">
            <v>77</v>
          </cell>
          <cell r="I1642">
            <v>57791.67</v>
          </cell>
          <cell r="J1642">
            <v>76</v>
          </cell>
          <cell r="K1642">
            <v>57036.08</v>
          </cell>
          <cell r="L1642">
            <v>1</v>
          </cell>
          <cell r="M1642">
            <v>755.59</v>
          </cell>
          <cell r="N1642">
            <v>0</v>
          </cell>
          <cell r="O1642">
            <v>755.59</v>
          </cell>
        </row>
        <row r="1643">
          <cell r="B1643" t="str">
            <v>ЕР-00015563</v>
          </cell>
          <cell r="C1643" t="str">
            <v>Инвентарь и спецоснастка</v>
          </cell>
          <cell r="D1643" t="str">
            <v>БУ</v>
          </cell>
          <cell r="E1643">
            <v>0.7</v>
          </cell>
          <cell r="F1643">
            <v>682.2</v>
          </cell>
          <cell r="L1643">
            <v>0.7</v>
          </cell>
          <cell r="M1643">
            <v>682.2</v>
          </cell>
          <cell r="N1643">
            <v>0</v>
          </cell>
          <cell r="O1643">
            <v>974.57142857142867</v>
          </cell>
        </row>
        <row r="1644">
          <cell r="B1644" t="str">
            <v>ЕР-00100811</v>
          </cell>
          <cell r="C1644" t="str">
            <v>Прочие материалы цехового назначения</v>
          </cell>
          <cell r="D1644" t="str">
            <v>БУ</v>
          </cell>
          <cell r="H1644">
            <v>1</v>
          </cell>
          <cell r="I1644">
            <v>741.67</v>
          </cell>
          <cell r="J1644">
            <v>1</v>
          </cell>
          <cell r="K1644">
            <v>741.67</v>
          </cell>
          <cell r="N1644">
            <v>0</v>
          </cell>
          <cell r="O1644">
            <v>798.78</v>
          </cell>
        </row>
        <row r="1645">
          <cell r="B1645" t="str">
            <v>ЕР-00102176</v>
          </cell>
          <cell r="C1645" t="str">
            <v>Прочие материалы цехового назначения</v>
          </cell>
          <cell r="D1645" t="str">
            <v>БУ</v>
          </cell>
          <cell r="H1645">
            <v>6</v>
          </cell>
          <cell r="I1645">
            <v>2096.67</v>
          </cell>
          <cell r="J1645">
            <v>6</v>
          </cell>
          <cell r="K1645">
            <v>2096.67</v>
          </cell>
          <cell r="N1645">
            <v>0</v>
          </cell>
          <cell r="O1645">
            <v>375</v>
          </cell>
        </row>
        <row r="1646">
          <cell r="B1646" t="str">
            <v>ЕР-00001894</v>
          </cell>
          <cell r="C1646" t="str">
            <v>Прочие материалы цехового назначения</v>
          </cell>
          <cell r="D1646" t="str">
            <v>БУ</v>
          </cell>
          <cell r="E1646">
            <v>38.03</v>
          </cell>
          <cell r="F1646">
            <v>10399.469999999999</v>
          </cell>
          <cell r="H1646">
            <v>212</v>
          </cell>
          <cell r="I1646">
            <v>100645.71</v>
          </cell>
          <cell r="J1646">
            <v>245.23</v>
          </cell>
          <cell r="K1646">
            <v>108181.53</v>
          </cell>
          <cell r="L1646">
            <v>4.8</v>
          </cell>
          <cell r="M1646">
            <v>2863.65</v>
          </cell>
          <cell r="N1646">
            <v>-49.12750104091765</v>
          </cell>
          <cell r="O1646">
            <v>606.8286460501912</v>
          </cell>
        </row>
        <row r="1647">
          <cell r="B1647" t="str">
            <v>ЕР-00001904</v>
          </cell>
          <cell r="C1647" t="str">
            <v>Прочие материалы цехового назначения</v>
          </cell>
          <cell r="D1647" t="str">
            <v>БУ</v>
          </cell>
          <cell r="E1647">
            <v>3</v>
          </cell>
          <cell r="F1647">
            <v>643.33000000000004</v>
          </cell>
          <cell r="J1647">
            <v>3</v>
          </cell>
          <cell r="K1647">
            <v>643.33000000000004</v>
          </cell>
          <cell r="N1647">
            <v>0</v>
          </cell>
          <cell r="O1647">
            <v>375</v>
          </cell>
        </row>
        <row r="1648">
          <cell r="B1648" t="str">
            <v>ЕР-00001905</v>
          </cell>
          <cell r="C1648" t="str">
            <v>Прочие материалы цехового назначения</v>
          </cell>
          <cell r="D1648" t="str">
            <v>БУ</v>
          </cell>
          <cell r="E1648">
            <v>0.45</v>
          </cell>
          <cell r="F1648">
            <v>79.23</v>
          </cell>
          <cell r="L1648">
            <v>0.45</v>
          </cell>
          <cell r="M1648">
            <v>79.23</v>
          </cell>
          <cell r="N1648">
            <v>-166.76684210526315</v>
          </cell>
          <cell r="O1648">
            <v>546.65964912280697</v>
          </cell>
        </row>
        <row r="1649">
          <cell r="B1649" t="str">
            <v>ЕР-00101726</v>
          </cell>
          <cell r="C1649" t="str">
            <v>Прочие материалы цехового назначения</v>
          </cell>
          <cell r="D1649" t="str">
            <v>БУ</v>
          </cell>
          <cell r="E1649">
            <v>1.0920000000000001</v>
          </cell>
          <cell r="F1649">
            <v>4485.3100000000004</v>
          </cell>
          <cell r="H1649">
            <v>1</v>
          </cell>
          <cell r="I1649">
            <v>3097.34</v>
          </cell>
          <cell r="J1649">
            <v>1.948</v>
          </cell>
          <cell r="K1649">
            <v>7090.99</v>
          </cell>
          <cell r="L1649">
            <v>0.14399999999999999</v>
          </cell>
          <cell r="M1649">
            <v>491.66</v>
          </cell>
          <cell r="N1649">
            <v>-153.81856573705164</v>
          </cell>
          <cell r="O1649">
            <v>4482.4900398406371</v>
          </cell>
        </row>
        <row r="1650">
          <cell r="B1650" t="str">
            <v>ЕР-00101788</v>
          </cell>
          <cell r="C1650" t="str">
            <v>Прочие материалы цехового назначения</v>
          </cell>
          <cell r="D1650" t="str">
            <v>БУ</v>
          </cell>
          <cell r="E1650">
            <v>0.52</v>
          </cell>
          <cell r="F1650">
            <v>1970.5</v>
          </cell>
          <cell r="J1650">
            <v>0.26100000000000001</v>
          </cell>
          <cell r="K1650">
            <v>989.07</v>
          </cell>
          <cell r="L1650">
            <v>0.25900000000000001</v>
          </cell>
          <cell r="M1650">
            <v>981.43</v>
          </cell>
          <cell r="N1650">
            <v>102.16091970802916</v>
          </cell>
          <cell r="O1650">
            <v>3394.8613138686128</v>
          </cell>
        </row>
        <row r="1651">
          <cell r="B1651" t="str">
            <v>ЕР-00001907</v>
          </cell>
          <cell r="C1651" t="str">
            <v>Прочие материалы цехового назначения</v>
          </cell>
          <cell r="D1651" t="str">
            <v>БУ</v>
          </cell>
          <cell r="E1651">
            <v>1</v>
          </cell>
          <cell r="F1651">
            <v>2930</v>
          </cell>
          <cell r="H1651">
            <v>1</v>
          </cell>
          <cell r="I1651">
            <v>1935.84</v>
          </cell>
          <cell r="J1651">
            <v>2</v>
          </cell>
          <cell r="K1651">
            <v>4865.84</v>
          </cell>
          <cell r="N1651">
            <v>0</v>
          </cell>
          <cell r="O1651">
            <v>1831.4685684099311</v>
          </cell>
        </row>
        <row r="1652">
          <cell r="B1652" t="str">
            <v>ЕР-00105778</v>
          </cell>
          <cell r="D1652" t="str">
            <v>БУ</v>
          </cell>
          <cell r="H1652">
            <v>5</v>
          </cell>
          <cell r="I1652">
            <v>828.87</v>
          </cell>
          <cell r="J1652">
            <v>3</v>
          </cell>
          <cell r="K1652">
            <v>497.32</v>
          </cell>
          <cell r="L1652">
            <v>2</v>
          </cell>
          <cell r="M1652">
            <v>331.55</v>
          </cell>
          <cell r="N1652">
            <v>116.08600000000001</v>
          </cell>
          <cell r="O1652">
            <v>107.732</v>
          </cell>
        </row>
        <row r="1653">
          <cell r="B1653" t="str">
            <v>ЕР-00011171</v>
          </cell>
          <cell r="C1653" t="str">
            <v>Материалы на хознужды*</v>
          </cell>
          <cell r="D1653" t="str">
            <v>БУ</v>
          </cell>
          <cell r="H1653">
            <v>84</v>
          </cell>
          <cell r="I1653">
            <v>15382.2</v>
          </cell>
          <cell r="J1653">
            <v>84</v>
          </cell>
          <cell r="K1653">
            <v>15382.2</v>
          </cell>
          <cell r="N1653">
            <v>0</v>
          </cell>
          <cell r="O1653">
            <v>251.565</v>
          </cell>
        </row>
        <row r="1654">
          <cell r="B1654" t="str">
            <v>ЕР-00013381</v>
          </cell>
          <cell r="C1654" t="str">
            <v>Прочие материалы цехового назначения</v>
          </cell>
          <cell r="D1654" t="str">
            <v>БУ</v>
          </cell>
          <cell r="E1654">
            <v>10</v>
          </cell>
          <cell r="F1654">
            <v>22300</v>
          </cell>
          <cell r="J1654">
            <v>10</v>
          </cell>
          <cell r="K1654">
            <v>22300</v>
          </cell>
          <cell r="N1654">
            <v>0</v>
          </cell>
          <cell r="O1654">
            <v>2577.5</v>
          </cell>
        </row>
        <row r="1655">
          <cell r="B1655" t="str">
            <v>ЕР-00004909</v>
          </cell>
          <cell r="C1655" t="str">
            <v>Прочие материалы цехового назначения</v>
          </cell>
          <cell r="D1655" t="str">
            <v>БУ</v>
          </cell>
          <cell r="H1655">
            <v>2</v>
          </cell>
          <cell r="I1655">
            <v>8158.33</v>
          </cell>
          <cell r="J1655">
            <v>2</v>
          </cell>
          <cell r="K1655">
            <v>8158.33</v>
          </cell>
          <cell r="N1655">
            <v>0</v>
          </cell>
          <cell r="O1655">
            <v>4079.165</v>
          </cell>
        </row>
        <row r="1656">
          <cell r="B1656" t="str">
            <v>ЕР-00004910</v>
          </cell>
          <cell r="C1656" t="str">
            <v>Прочие материалы цехового назначения</v>
          </cell>
          <cell r="D1656" t="str">
            <v>БУ</v>
          </cell>
          <cell r="H1656">
            <v>5</v>
          </cell>
          <cell r="I1656">
            <v>4987.5</v>
          </cell>
          <cell r="J1656">
            <v>5</v>
          </cell>
          <cell r="K1656">
            <v>4987.5</v>
          </cell>
          <cell r="N1656">
            <v>0</v>
          </cell>
          <cell r="O1656">
            <v>2218.6660000000002</v>
          </cell>
        </row>
        <row r="1657">
          <cell r="B1657" t="str">
            <v>ЕР-00004911</v>
          </cell>
          <cell r="C1657" t="str">
            <v>Сырье, материалы и запасные части на ремонт хозспособом</v>
          </cell>
          <cell r="D1657" t="str">
            <v>БУ</v>
          </cell>
          <cell r="H1657">
            <v>11</v>
          </cell>
          <cell r="I1657">
            <v>21697.5</v>
          </cell>
          <cell r="J1657">
            <v>5</v>
          </cell>
          <cell r="K1657">
            <v>9862.5</v>
          </cell>
          <cell r="L1657">
            <v>6</v>
          </cell>
          <cell r="M1657">
            <v>11835</v>
          </cell>
          <cell r="N1657">
            <v>919.99799999999959</v>
          </cell>
          <cell r="O1657">
            <v>1819.1669999999999</v>
          </cell>
        </row>
        <row r="1658">
          <cell r="B1658" t="str">
            <v>ЕР-00005494</v>
          </cell>
          <cell r="C1658" t="str">
            <v>Сырье, материалы и запасные части на ремонт хозспособом</v>
          </cell>
          <cell r="D1658" t="str">
            <v>БУ</v>
          </cell>
          <cell r="E1658">
            <v>122.5</v>
          </cell>
          <cell r="F1658">
            <v>36518.43</v>
          </cell>
          <cell r="J1658">
            <v>2</v>
          </cell>
          <cell r="K1658">
            <v>596.22</v>
          </cell>
          <cell r="L1658">
            <v>120.5</v>
          </cell>
          <cell r="M1658">
            <v>35922.21</v>
          </cell>
          <cell r="N1658">
            <v>0</v>
          </cell>
          <cell r="O1658">
            <v>298.10962655601656</v>
          </cell>
        </row>
        <row r="1659">
          <cell r="B1659" t="str">
            <v>ЕР-00004571</v>
          </cell>
          <cell r="C1659" t="str">
            <v>Химматериалы</v>
          </cell>
          <cell r="D1659" t="str">
            <v>БУ</v>
          </cell>
          <cell r="H1659">
            <v>7.5</v>
          </cell>
          <cell r="I1659">
            <v>1875</v>
          </cell>
          <cell r="J1659">
            <v>7.5</v>
          </cell>
          <cell r="K1659">
            <v>1875</v>
          </cell>
          <cell r="N1659">
            <v>0</v>
          </cell>
          <cell r="O1659">
            <v>218.57666666666668</v>
          </cell>
        </row>
        <row r="1660">
          <cell r="B1660" t="str">
            <v>ЕР-00105744</v>
          </cell>
          <cell r="D1660" t="str">
            <v>БУ</v>
          </cell>
          <cell r="H1660">
            <v>156</v>
          </cell>
          <cell r="I1660">
            <v>1060</v>
          </cell>
          <cell r="J1660">
            <v>156</v>
          </cell>
          <cell r="K1660">
            <v>1060</v>
          </cell>
          <cell r="N1660">
            <v>0</v>
          </cell>
          <cell r="O1660">
            <v>6.7948717948717947</v>
          </cell>
        </row>
        <row r="1661">
          <cell r="B1661" t="str">
            <v>ЕР-00106152</v>
          </cell>
          <cell r="D1661" t="str">
            <v>БУ</v>
          </cell>
          <cell r="H1661">
            <v>20</v>
          </cell>
          <cell r="I1661">
            <v>450</v>
          </cell>
          <cell r="J1661">
            <v>20</v>
          </cell>
          <cell r="K1661">
            <v>450</v>
          </cell>
          <cell r="N1661">
            <v>0</v>
          </cell>
          <cell r="O1661">
            <v>22.5</v>
          </cell>
        </row>
        <row r="1662">
          <cell r="B1662" t="str">
            <v>ЕР-00102006</v>
          </cell>
          <cell r="C1662" t="str">
            <v>Прочие материалы цехового назначения</v>
          </cell>
          <cell r="D1662" t="str">
            <v>БУ</v>
          </cell>
          <cell r="H1662">
            <v>500</v>
          </cell>
          <cell r="I1662">
            <v>6523.33</v>
          </cell>
          <cell r="J1662">
            <v>500</v>
          </cell>
          <cell r="K1662">
            <v>6523.33</v>
          </cell>
          <cell r="N1662">
            <v>0</v>
          </cell>
          <cell r="O1662">
            <v>8.2100000000000009</v>
          </cell>
        </row>
        <row r="1663">
          <cell r="B1663" t="str">
            <v>ЕР-00104131</v>
          </cell>
          <cell r="D1663" t="str">
            <v>БУ</v>
          </cell>
          <cell r="E1663">
            <v>11.53</v>
          </cell>
          <cell r="F1663">
            <v>1873.62</v>
          </cell>
          <cell r="H1663">
            <v>140</v>
          </cell>
          <cell r="I1663">
            <v>19833.330000000002</v>
          </cell>
          <cell r="J1663">
            <v>57</v>
          </cell>
          <cell r="K1663">
            <v>8297.34</v>
          </cell>
          <cell r="L1663">
            <v>94.53</v>
          </cell>
          <cell r="M1663">
            <v>13409.61</v>
          </cell>
          <cell r="N1663">
            <v>-2918.5072290640383</v>
          </cell>
          <cell r="O1663">
            <v>172.72947454844007</v>
          </cell>
        </row>
        <row r="1664">
          <cell r="B1664" t="str">
            <v>ЕР-00004573</v>
          </cell>
          <cell r="C1664" t="str">
            <v>Химматериалы</v>
          </cell>
          <cell r="D1664" t="str">
            <v>БУ</v>
          </cell>
          <cell r="E1664">
            <v>6.1159999999999997</v>
          </cell>
          <cell r="F1664">
            <v>37895.480000000003</v>
          </cell>
          <cell r="J1664">
            <v>6.1159999999999997</v>
          </cell>
          <cell r="K1664">
            <v>37895.480000000003</v>
          </cell>
          <cell r="N1664">
            <v>0</v>
          </cell>
          <cell r="O1664">
            <v>9800</v>
          </cell>
        </row>
        <row r="1665">
          <cell r="B1665" t="str">
            <v>ЕР-00001016</v>
          </cell>
          <cell r="C1665" t="str">
            <v>Канцелярские товары*</v>
          </cell>
          <cell r="D1665" t="str">
            <v>БУ</v>
          </cell>
          <cell r="H1665">
            <v>10</v>
          </cell>
          <cell r="I1665">
            <v>1404.08</v>
          </cell>
          <cell r="J1665">
            <v>6</v>
          </cell>
          <cell r="K1665">
            <v>842.45</v>
          </cell>
          <cell r="L1665">
            <v>4</v>
          </cell>
          <cell r="M1665">
            <v>561.63</v>
          </cell>
          <cell r="N1665">
            <v>30.490000000000009</v>
          </cell>
          <cell r="O1665">
            <v>132.785</v>
          </cell>
        </row>
        <row r="1666">
          <cell r="B1666" t="str">
            <v>ЕР-00101557</v>
          </cell>
          <cell r="C1666" t="str">
            <v>Материалы на хознужды*</v>
          </cell>
          <cell r="D1666" t="str">
            <v>БУ</v>
          </cell>
          <cell r="H1666">
            <v>17</v>
          </cell>
          <cell r="I1666">
            <v>26860</v>
          </cell>
          <cell r="J1666">
            <v>15</v>
          </cell>
          <cell r="K1666">
            <v>23700</v>
          </cell>
          <cell r="L1666">
            <v>2</v>
          </cell>
          <cell r="M1666">
            <v>3160</v>
          </cell>
          <cell r="N1666">
            <v>0</v>
          </cell>
          <cell r="O1666">
            <v>1580</v>
          </cell>
        </row>
        <row r="1667">
          <cell r="B1667" t="str">
            <v>ЕР-00003286</v>
          </cell>
          <cell r="C1667" t="str">
            <v>Материалы на хознужды*</v>
          </cell>
          <cell r="D1667" t="str">
            <v>БУ</v>
          </cell>
          <cell r="E1667">
            <v>140</v>
          </cell>
          <cell r="F1667">
            <v>21721.72</v>
          </cell>
          <cell r="H1667">
            <v>100</v>
          </cell>
          <cell r="I1667">
            <v>40750</v>
          </cell>
          <cell r="J1667">
            <v>212</v>
          </cell>
          <cell r="K1667">
            <v>51818.75</v>
          </cell>
          <cell r="L1667">
            <v>28</v>
          </cell>
          <cell r="M1667">
            <v>10652.97</v>
          </cell>
          <cell r="N1667">
            <v>5.9999999994033715E-3</v>
          </cell>
          <cell r="O1667">
            <v>380.46300000000002</v>
          </cell>
        </row>
        <row r="1668">
          <cell r="B1668" t="str">
            <v>ЕР-00016886</v>
          </cell>
          <cell r="C1668" t="str">
            <v>Материалы на хознужды*</v>
          </cell>
          <cell r="D1668" t="str">
            <v>БУ</v>
          </cell>
          <cell r="E1668">
            <v>11</v>
          </cell>
          <cell r="F1668">
            <v>434.64</v>
          </cell>
          <cell r="H1668">
            <v>529</v>
          </cell>
          <cell r="I1668">
            <v>36584.120000000003</v>
          </cell>
          <cell r="J1668">
            <v>540</v>
          </cell>
          <cell r="K1668">
            <v>37018.76</v>
          </cell>
          <cell r="N1668">
            <v>0</v>
          </cell>
          <cell r="O1668">
            <v>109.31679611650485</v>
          </cell>
        </row>
        <row r="1669">
          <cell r="B1669" t="str">
            <v>ЕР-00003289</v>
          </cell>
          <cell r="C1669" t="str">
            <v>Материалы на хознужды*</v>
          </cell>
          <cell r="D1669" t="str">
            <v>БУ</v>
          </cell>
          <cell r="E1669">
            <v>1</v>
          </cell>
          <cell r="F1669">
            <v>153.99</v>
          </cell>
          <cell r="H1669">
            <v>428</v>
          </cell>
          <cell r="I1669">
            <v>76674.52</v>
          </cell>
          <cell r="J1669">
            <v>429</v>
          </cell>
          <cell r="K1669">
            <v>76828.509999999995</v>
          </cell>
          <cell r="N1669">
            <v>0</v>
          </cell>
          <cell r="O1669">
            <v>186.12892156862748</v>
          </cell>
        </row>
        <row r="1670">
          <cell r="B1670" t="str">
            <v>ЕР-00003290</v>
          </cell>
          <cell r="C1670" t="str">
            <v>Материалы на хознужды*</v>
          </cell>
          <cell r="D1670" t="str">
            <v>БУ</v>
          </cell>
          <cell r="H1670">
            <v>18</v>
          </cell>
          <cell r="I1670">
            <v>3552.1</v>
          </cell>
          <cell r="J1670">
            <v>18</v>
          </cell>
          <cell r="K1670">
            <v>3552.1</v>
          </cell>
          <cell r="N1670">
            <v>0</v>
          </cell>
          <cell r="O1670">
            <v>197.97</v>
          </cell>
        </row>
        <row r="1671">
          <cell r="B1671" t="str">
            <v>ЕР-00105992</v>
          </cell>
          <cell r="D1671" t="str">
            <v>БУ</v>
          </cell>
          <cell r="H1671">
            <v>15</v>
          </cell>
          <cell r="I1671">
            <v>793.75</v>
          </cell>
          <cell r="L1671">
            <v>15</v>
          </cell>
          <cell r="M1671">
            <v>793.75</v>
          </cell>
          <cell r="N1671">
            <v>0</v>
          </cell>
          <cell r="O1671">
            <v>52.916666666666664</v>
          </cell>
        </row>
        <row r="1672">
          <cell r="B1672" t="str">
            <v>ЕР-00003292</v>
          </cell>
          <cell r="C1672" t="str">
            <v>Материалы на хознужды*</v>
          </cell>
          <cell r="D1672" t="str">
            <v>БУ</v>
          </cell>
          <cell r="E1672">
            <v>37</v>
          </cell>
          <cell r="F1672">
            <v>1603.52</v>
          </cell>
          <cell r="H1672">
            <v>987</v>
          </cell>
          <cell r="I1672">
            <v>71684.5</v>
          </cell>
          <cell r="J1672">
            <v>1024</v>
          </cell>
          <cell r="K1672">
            <v>73288.02</v>
          </cell>
          <cell r="N1672">
            <v>0</v>
          </cell>
          <cell r="O1672">
            <v>68.977812499999999</v>
          </cell>
        </row>
        <row r="1673">
          <cell r="B1673" t="str">
            <v>ЕР-00010869</v>
          </cell>
          <cell r="C1673" t="str">
            <v>Материалы на хознужды*</v>
          </cell>
          <cell r="D1673" t="str">
            <v>БУ</v>
          </cell>
          <cell r="H1673">
            <v>808</v>
          </cell>
          <cell r="I1673">
            <v>130256.29</v>
          </cell>
          <cell r="J1673">
            <v>808</v>
          </cell>
          <cell r="K1673">
            <v>130256.29</v>
          </cell>
          <cell r="N1673">
            <v>0</v>
          </cell>
          <cell r="O1673">
            <v>140.8718592964824</v>
          </cell>
        </row>
        <row r="1674">
          <cell r="B1674" t="str">
            <v>ЕР-00003293</v>
          </cell>
          <cell r="C1674" t="str">
            <v>Материалы на хознужды*</v>
          </cell>
          <cell r="D1674" t="str">
            <v>БУ</v>
          </cell>
          <cell r="E1674">
            <v>31</v>
          </cell>
          <cell r="F1674">
            <v>2040.84</v>
          </cell>
          <cell r="H1674">
            <v>204</v>
          </cell>
          <cell r="I1674">
            <v>27889.27</v>
          </cell>
          <cell r="J1674">
            <v>210</v>
          </cell>
          <cell r="K1674">
            <v>26753.03</v>
          </cell>
          <cell r="L1674">
            <v>25</v>
          </cell>
          <cell r="M1674">
            <v>3177.08</v>
          </cell>
          <cell r="N1674">
            <v>0</v>
          </cell>
          <cell r="O1674">
            <v>127.08319999999999</v>
          </cell>
        </row>
        <row r="1675">
          <cell r="B1675" t="str">
            <v>ЕР-00104615</v>
          </cell>
          <cell r="D1675" t="str">
            <v>БУ</v>
          </cell>
          <cell r="H1675">
            <v>524</v>
          </cell>
          <cell r="I1675">
            <v>37255.199999999997</v>
          </cell>
          <cell r="J1675">
            <v>524</v>
          </cell>
          <cell r="K1675">
            <v>37255.199999999997</v>
          </cell>
          <cell r="N1675">
            <v>0</v>
          </cell>
          <cell r="O1675">
            <v>94.444444444444443</v>
          </cell>
        </row>
        <row r="1676">
          <cell r="B1676" t="str">
            <v>ЕР-00003285</v>
          </cell>
          <cell r="C1676" t="str">
            <v>Материалы на хознужды*</v>
          </cell>
          <cell r="D1676" t="str">
            <v>БУ</v>
          </cell>
          <cell r="H1676">
            <v>201</v>
          </cell>
          <cell r="I1676">
            <v>14726.96</v>
          </cell>
          <cell r="J1676">
            <v>201</v>
          </cell>
          <cell r="K1676">
            <v>14726.96</v>
          </cell>
          <cell r="N1676">
            <v>0</v>
          </cell>
          <cell r="O1676">
            <v>65.725384615384613</v>
          </cell>
        </row>
        <row r="1677">
          <cell r="B1677" t="str">
            <v>ЕР-00016894</v>
          </cell>
          <cell r="C1677" t="str">
            <v>Материалы на хознужды*</v>
          </cell>
          <cell r="D1677" t="str">
            <v>БУ</v>
          </cell>
          <cell r="H1677">
            <v>8</v>
          </cell>
          <cell r="I1677">
            <v>738.3</v>
          </cell>
          <cell r="J1677">
            <v>8</v>
          </cell>
          <cell r="K1677">
            <v>738.3</v>
          </cell>
          <cell r="N1677">
            <v>0</v>
          </cell>
          <cell r="O1677">
            <v>158.65</v>
          </cell>
        </row>
        <row r="1678">
          <cell r="B1678" t="str">
            <v>ЕР-00102933</v>
          </cell>
          <cell r="C1678" t="str">
            <v>Материалы на хознужды*</v>
          </cell>
          <cell r="D1678" t="str">
            <v>БУ</v>
          </cell>
          <cell r="E1678">
            <v>5</v>
          </cell>
          <cell r="F1678">
            <v>3965.71</v>
          </cell>
          <cell r="L1678">
            <v>5</v>
          </cell>
          <cell r="M1678">
            <v>3965.71</v>
          </cell>
          <cell r="N1678">
            <v>0</v>
          </cell>
          <cell r="O1678">
            <v>793.14200000000005</v>
          </cell>
        </row>
        <row r="1679">
          <cell r="B1679" t="str">
            <v>ЕР-00103871</v>
          </cell>
          <cell r="C1679" t="str">
            <v>Материалы на хознужды*</v>
          </cell>
          <cell r="D1679" t="str">
            <v>БУ</v>
          </cell>
          <cell r="H1679">
            <v>55</v>
          </cell>
          <cell r="I1679">
            <v>6339.29</v>
          </cell>
          <cell r="J1679">
            <v>25</v>
          </cell>
          <cell r="K1679">
            <v>2556.04</v>
          </cell>
          <cell r="L1679">
            <v>30</v>
          </cell>
          <cell r="M1679">
            <v>3783.25</v>
          </cell>
          <cell r="N1679">
            <v>0</v>
          </cell>
          <cell r="O1679">
            <v>126.10833333333333</v>
          </cell>
        </row>
        <row r="1680">
          <cell r="B1680" t="str">
            <v>ЕР-00016896</v>
          </cell>
          <cell r="C1680" t="str">
            <v>Материалы на хознужды*</v>
          </cell>
          <cell r="D1680" t="str">
            <v>БУ</v>
          </cell>
          <cell r="H1680">
            <v>90</v>
          </cell>
          <cell r="I1680">
            <v>14918.25</v>
          </cell>
          <cell r="J1680">
            <v>84</v>
          </cell>
          <cell r="K1680">
            <v>13923.7</v>
          </cell>
          <cell r="L1680">
            <v>6</v>
          </cell>
          <cell r="M1680">
            <v>994.55</v>
          </cell>
          <cell r="N1680">
            <v>493.21117647058816</v>
          </cell>
          <cell r="O1680">
            <v>83.5564705882353</v>
          </cell>
        </row>
        <row r="1681">
          <cell r="B1681" t="str">
            <v>ЕР-00006198</v>
          </cell>
          <cell r="C1681" t="str">
            <v>Материалы на хознужды*</v>
          </cell>
          <cell r="D1681" t="str">
            <v>БУ</v>
          </cell>
          <cell r="H1681">
            <v>18</v>
          </cell>
          <cell r="I1681">
            <v>1228.99</v>
          </cell>
          <cell r="J1681">
            <v>18</v>
          </cell>
          <cell r="K1681">
            <v>1228.99</v>
          </cell>
          <cell r="N1681">
            <v>0</v>
          </cell>
          <cell r="O1681">
            <v>66.400000000000006</v>
          </cell>
        </row>
        <row r="1682">
          <cell r="B1682" t="str">
            <v>ЕР-00106433</v>
          </cell>
          <cell r="D1682" t="str">
            <v>БУ</v>
          </cell>
          <cell r="H1682">
            <v>2</v>
          </cell>
          <cell r="I1682">
            <v>816.68</v>
          </cell>
          <cell r="J1682">
            <v>2</v>
          </cell>
          <cell r="K1682">
            <v>816.68</v>
          </cell>
          <cell r="N1682">
            <v>0</v>
          </cell>
          <cell r="O1682">
            <v>408.34</v>
          </cell>
        </row>
        <row r="1683">
          <cell r="B1683" t="str">
            <v>ЕР-00003895</v>
          </cell>
          <cell r="C1683" t="str">
            <v>Материалы на хознужды*</v>
          </cell>
          <cell r="D1683" t="str">
            <v>БУ</v>
          </cell>
          <cell r="H1683">
            <v>14</v>
          </cell>
          <cell r="I1683">
            <v>280</v>
          </cell>
          <cell r="J1683">
            <v>14</v>
          </cell>
          <cell r="K1683">
            <v>280</v>
          </cell>
          <cell r="N1683">
            <v>0</v>
          </cell>
          <cell r="O1683">
            <v>21.56</v>
          </cell>
        </row>
        <row r="1684">
          <cell r="B1684" t="str">
            <v>ЕР-00011380</v>
          </cell>
          <cell r="C1684" t="str">
            <v>Материалы на хознужды*</v>
          </cell>
          <cell r="D1684" t="str">
            <v>БУ</v>
          </cell>
          <cell r="E1684">
            <v>1</v>
          </cell>
          <cell r="F1684">
            <v>62.91</v>
          </cell>
          <cell r="H1684">
            <v>10</v>
          </cell>
          <cell r="I1684">
            <v>1598.9</v>
          </cell>
          <cell r="J1684">
            <v>11</v>
          </cell>
          <cell r="K1684">
            <v>1661.81</v>
          </cell>
          <cell r="N1684">
            <v>0</v>
          </cell>
          <cell r="O1684">
            <v>266.85000000000002</v>
          </cell>
        </row>
        <row r="1685">
          <cell r="B1685" t="str">
            <v>ЕР-00003896</v>
          </cell>
          <cell r="C1685" t="str">
            <v>Материалы на хознужды*</v>
          </cell>
          <cell r="D1685" t="str">
            <v>БУ</v>
          </cell>
          <cell r="H1685">
            <v>44</v>
          </cell>
          <cell r="I1685">
            <v>3578.75</v>
          </cell>
          <cell r="J1685">
            <v>44</v>
          </cell>
          <cell r="K1685">
            <v>3578.75</v>
          </cell>
          <cell r="N1685">
            <v>0</v>
          </cell>
          <cell r="O1685">
            <v>124.93235294117646</v>
          </cell>
        </row>
        <row r="1686">
          <cell r="B1686" t="str">
            <v>ЕР-00103704</v>
          </cell>
          <cell r="C1686" t="str">
            <v>Материалы на хознужды*</v>
          </cell>
          <cell r="D1686" t="str">
            <v>БУ</v>
          </cell>
          <cell r="H1686">
            <v>8</v>
          </cell>
          <cell r="I1686">
            <v>11303</v>
          </cell>
          <cell r="J1686">
            <v>8</v>
          </cell>
          <cell r="K1686">
            <v>11303</v>
          </cell>
          <cell r="N1686">
            <v>0</v>
          </cell>
          <cell r="O1686">
            <v>1576.79</v>
          </cell>
        </row>
        <row r="1687">
          <cell r="B1687" t="str">
            <v>ЕР-00014986</v>
          </cell>
          <cell r="C1687" t="str">
            <v>Материалы на хознужды*</v>
          </cell>
          <cell r="D1687" t="str">
            <v>БУ</v>
          </cell>
          <cell r="E1687">
            <v>6</v>
          </cell>
          <cell r="F1687">
            <v>580.6</v>
          </cell>
          <cell r="H1687">
            <v>9</v>
          </cell>
          <cell r="I1687">
            <v>1350.05</v>
          </cell>
          <cell r="L1687">
            <v>15</v>
          </cell>
          <cell r="M1687">
            <v>1930.65</v>
          </cell>
          <cell r="N1687">
            <v>0</v>
          </cell>
          <cell r="O1687">
            <v>128.71</v>
          </cell>
        </row>
        <row r="1688">
          <cell r="B1688" t="str">
            <v>ЕР-00004574</v>
          </cell>
          <cell r="C1688" t="str">
            <v>Химматериалы</v>
          </cell>
          <cell r="D1688" t="str">
            <v>БУ</v>
          </cell>
          <cell r="H1688">
            <v>12</v>
          </cell>
          <cell r="I1688">
            <v>9374.98</v>
          </cell>
          <cell r="J1688">
            <v>12</v>
          </cell>
          <cell r="K1688">
            <v>9374.98</v>
          </cell>
          <cell r="N1688">
            <v>0</v>
          </cell>
          <cell r="O1688">
            <v>778.03000000000009</v>
          </cell>
        </row>
        <row r="1689">
          <cell r="B1689" t="str">
            <v>ЕР-00010351</v>
          </cell>
          <cell r="C1689" t="str">
            <v>Химматериалы</v>
          </cell>
          <cell r="D1689" t="str">
            <v>БУ</v>
          </cell>
          <cell r="H1689">
            <v>1</v>
          </cell>
          <cell r="I1689">
            <v>625</v>
          </cell>
          <cell r="J1689">
            <v>1</v>
          </cell>
          <cell r="K1689">
            <v>625</v>
          </cell>
          <cell r="N1689">
            <v>0</v>
          </cell>
          <cell r="O1689">
            <v>625</v>
          </cell>
        </row>
        <row r="1690">
          <cell r="B1690" t="str">
            <v>ЕР-00010353</v>
          </cell>
          <cell r="C1690" t="str">
            <v>Химматериалы</v>
          </cell>
          <cell r="D1690" t="str">
            <v>БУ</v>
          </cell>
          <cell r="H1690">
            <v>1</v>
          </cell>
          <cell r="I1690">
            <v>3833.33</v>
          </cell>
          <cell r="J1690">
            <v>1</v>
          </cell>
          <cell r="K1690">
            <v>3833.33</v>
          </cell>
          <cell r="N1690">
            <v>0</v>
          </cell>
          <cell r="O1690">
            <v>3833.33</v>
          </cell>
        </row>
        <row r="1691">
          <cell r="B1691" t="str">
            <v>ЕР-00010352</v>
          </cell>
          <cell r="C1691" t="str">
            <v>Химматериалы</v>
          </cell>
          <cell r="D1691" t="str">
            <v>БУ</v>
          </cell>
          <cell r="H1691">
            <v>1</v>
          </cell>
          <cell r="I1691">
            <v>583.33000000000004</v>
          </cell>
          <cell r="J1691">
            <v>1</v>
          </cell>
          <cell r="K1691">
            <v>583.33000000000004</v>
          </cell>
          <cell r="N1691">
            <v>0</v>
          </cell>
          <cell r="O1691">
            <v>583.33000000000004</v>
          </cell>
        </row>
        <row r="1692">
          <cell r="B1692" t="str">
            <v>ЕР-00010354</v>
          </cell>
          <cell r="C1692" t="str">
            <v>Химматериалы</v>
          </cell>
          <cell r="D1692" t="str">
            <v>БУ</v>
          </cell>
          <cell r="H1692">
            <v>1</v>
          </cell>
          <cell r="I1692">
            <v>558.33000000000004</v>
          </cell>
          <cell r="J1692">
            <v>1</v>
          </cell>
          <cell r="K1692">
            <v>558.33000000000004</v>
          </cell>
          <cell r="N1692">
            <v>0</v>
          </cell>
          <cell r="O1692">
            <v>558.33000000000004</v>
          </cell>
        </row>
        <row r="1693">
          <cell r="B1693" t="str">
            <v>ЕР-00010357</v>
          </cell>
          <cell r="C1693" t="str">
            <v>Химматериалы</v>
          </cell>
          <cell r="D1693" t="str">
            <v>БУ</v>
          </cell>
          <cell r="H1693">
            <v>1</v>
          </cell>
          <cell r="I1693">
            <v>833.33</v>
          </cell>
          <cell r="J1693">
            <v>1</v>
          </cell>
          <cell r="K1693">
            <v>833.33</v>
          </cell>
          <cell r="N1693">
            <v>0</v>
          </cell>
          <cell r="O1693">
            <v>833.33</v>
          </cell>
        </row>
        <row r="1694">
          <cell r="B1694" t="str">
            <v>ЕР-00014043</v>
          </cell>
          <cell r="C1694" t="str">
            <v>Прочие материалы цехового назначения</v>
          </cell>
          <cell r="D1694" t="str">
            <v>БУ</v>
          </cell>
          <cell r="E1694">
            <v>200</v>
          </cell>
          <cell r="F1694">
            <v>4766.24</v>
          </cell>
          <cell r="H1694">
            <v>200</v>
          </cell>
          <cell r="I1694">
            <v>2333.33</v>
          </cell>
          <cell r="J1694">
            <v>400</v>
          </cell>
          <cell r="K1694">
            <v>7099.57</v>
          </cell>
          <cell r="N1694">
            <v>0</v>
          </cell>
          <cell r="O1694">
            <v>32.5</v>
          </cell>
        </row>
        <row r="1695">
          <cell r="B1695" t="str">
            <v>ЕР-00004767</v>
          </cell>
          <cell r="C1695" t="str">
            <v>Прочие материалы цехового назначения</v>
          </cell>
          <cell r="D1695" t="str">
            <v>БУ</v>
          </cell>
          <cell r="E1695">
            <v>165</v>
          </cell>
          <cell r="F1695">
            <v>4272.5</v>
          </cell>
          <cell r="J1695">
            <v>100</v>
          </cell>
          <cell r="K1695">
            <v>2589.39</v>
          </cell>
          <cell r="L1695">
            <v>65</v>
          </cell>
          <cell r="M1695">
            <v>1683.11</v>
          </cell>
          <cell r="N1695">
            <v>0</v>
          </cell>
          <cell r="O1695">
            <v>25.893999999999998</v>
          </cell>
        </row>
        <row r="1696">
          <cell r="B1696" t="str">
            <v>ЕР-00004768</v>
          </cell>
          <cell r="C1696" t="str">
            <v>Прочие материалы цехового назначения</v>
          </cell>
          <cell r="D1696" t="str">
            <v>БУ</v>
          </cell>
          <cell r="E1696">
            <v>100</v>
          </cell>
          <cell r="F1696">
            <v>2416.66</v>
          </cell>
          <cell r="H1696">
            <v>150</v>
          </cell>
          <cell r="I1696">
            <v>3625</v>
          </cell>
          <cell r="J1696">
            <v>250</v>
          </cell>
          <cell r="K1696">
            <v>6041.66</v>
          </cell>
          <cell r="N1696">
            <v>0</v>
          </cell>
          <cell r="O1696">
            <v>32.5</v>
          </cell>
        </row>
        <row r="1697">
          <cell r="B1697" t="str">
            <v>ЕР-00017504</v>
          </cell>
          <cell r="C1697" t="str">
            <v>Сырье, материалы и запасные части на ремонт хозспособом</v>
          </cell>
          <cell r="D1697" t="str">
            <v>БУ</v>
          </cell>
          <cell r="H1697">
            <v>45</v>
          </cell>
          <cell r="I1697">
            <v>2767.12</v>
          </cell>
          <cell r="J1697">
            <v>40</v>
          </cell>
          <cell r="K1697">
            <v>2459.66</v>
          </cell>
          <cell r="L1697">
            <v>5</v>
          </cell>
          <cell r="M1697">
            <v>307.45999999999998</v>
          </cell>
          <cell r="N1697">
            <v>98.20999999999998</v>
          </cell>
          <cell r="O1697">
            <v>41.85</v>
          </cell>
        </row>
        <row r="1698">
          <cell r="B1698" t="str">
            <v>ЕР-00003991</v>
          </cell>
          <cell r="C1698" t="str">
            <v>Сырье, материалы и запасные части на ремонт хозспособом</v>
          </cell>
          <cell r="D1698" t="str">
            <v>БУ</v>
          </cell>
          <cell r="E1698">
            <v>3</v>
          </cell>
          <cell r="F1698">
            <v>3416.31</v>
          </cell>
          <cell r="L1698">
            <v>3</v>
          </cell>
          <cell r="M1698">
            <v>3416.31</v>
          </cell>
          <cell r="N1698">
            <v>0</v>
          </cell>
          <cell r="O1698">
            <v>1138.77</v>
          </cell>
        </row>
        <row r="1699">
          <cell r="B1699" t="str">
            <v>ЕР-00011427</v>
          </cell>
          <cell r="C1699" t="str">
            <v>Сырье, материалы и запасные части на ремонт хозспособом</v>
          </cell>
          <cell r="D1699" t="str">
            <v>БУ</v>
          </cell>
          <cell r="E1699">
            <v>149</v>
          </cell>
          <cell r="F1699">
            <v>47716.11</v>
          </cell>
          <cell r="L1699">
            <v>149</v>
          </cell>
          <cell r="M1699">
            <v>47716.11</v>
          </cell>
          <cell r="N1699">
            <v>0</v>
          </cell>
          <cell r="O1699">
            <v>320.2423489932886</v>
          </cell>
        </row>
        <row r="1700">
          <cell r="B1700" t="str">
            <v>ЕР-00004009</v>
          </cell>
          <cell r="C1700" t="str">
            <v>Сырье, материалы и запасные части на ремонт хозспособом</v>
          </cell>
          <cell r="D1700" t="str">
            <v>БУ</v>
          </cell>
          <cell r="H1700">
            <v>508</v>
          </cell>
          <cell r="I1700">
            <v>38590.11</v>
          </cell>
          <cell r="J1700">
            <v>433</v>
          </cell>
          <cell r="K1700">
            <v>32892.75</v>
          </cell>
          <cell r="L1700">
            <v>75</v>
          </cell>
          <cell r="M1700">
            <v>5697.36</v>
          </cell>
          <cell r="N1700">
            <v>-667.57750000000033</v>
          </cell>
          <cell r="O1700">
            <v>84.865833333333327</v>
          </cell>
        </row>
        <row r="1701">
          <cell r="B1701" t="str">
            <v>ЕР-00003996</v>
          </cell>
          <cell r="C1701" t="str">
            <v>Прочие материалы цехового назначения</v>
          </cell>
          <cell r="D1701" t="str">
            <v>БУ</v>
          </cell>
          <cell r="E1701">
            <v>3</v>
          </cell>
          <cell r="F1701">
            <v>1844.3</v>
          </cell>
          <cell r="H1701">
            <v>12.6</v>
          </cell>
          <cell r="I1701">
            <v>10953.18</v>
          </cell>
          <cell r="J1701">
            <v>13</v>
          </cell>
          <cell r="K1701">
            <v>10537.3</v>
          </cell>
          <cell r="L1701">
            <v>2.6</v>
          </cell>
          <cell r="M1701">
            <v>2260.1799999999998</v>
          </cell>
          <cell r="N1701">
            <v>227.48514285714259</v>
          </cell>
          <cell r="O1701">
            <v>781.80571428571432</v>
          </cell>
        </row>
        <row r="1702">
          <cell r="B1702" t="str">
            <v>ЕР-00003997</v>
          </cell>
          <cell r="C1702" t="str">
            <v>Прочие материалы цехового назначения</v>
          </cell>
          <cell r="D1702" t="str">
            <v>БУ</v>
          </cell>
          <cell r="E1702">
            <v>3.6</v>
          </cell>
          <cell r="F1702">
            <v>2587.08</v>
          </cell>
          <cell r="H1702">
            <v>7.2</v>
          </cell>
          <cell r="I1702">
            <v>5885.71</v>
          </cell>
          <cell r="J1702">
            <v>9</v>
          </cell>
          <cell r="K1702">
            <v>7023.6</v>
          </cell>
          <cell r="L1702">
            <v>1.8</v>
          </cell>
          <cell r="M1702">
            <v>1449.19</v>
          </cell>
          <cell r="N1702">
            <v>0</v>
          </cell>
          <cell r="O1702">
            <v>805.10555555555561</v>
          </cell>
        </row>
        <row r="1703">
          <cell r="B1703" t="str">
            <v>ЕР-00003998</v>
          </cell>
          <cell r="C1703" t="str">
            <v>Прочие материалы цехового назначения</v>
          </cell>
          <cell r="D1703" t="str">
            <v>БУ</v>
          </cell>
          <cell r="E1703">
            <v>1.4</v>
          </cell>
          <cell r="F1703">
            <v>537.83000000000004</v>
          </cell>
          <cell r="H1703">
            <v>1</v>
          </cell>
          <cell r="I1703">
            <v>752.28</v>
          </cell>
          <cell r="J1703">
            <v>1</v>
          </cell>
          <cell r="K1703">
            <v>384.16</v>
          </cell>
          <cell r="L1703">
            <v>1.4</v>
          </cell>
          <cell r="M1703">
            <v>905.95</v>
          </cell>
          <cell r="N1703">
            <v>0</v>
          </cell>
          <cell r="O1703">
            <v>647.10714285714289</v>
          </cell>
        </row>
        <row r="1704">
          <cell r="B1704" t="str">
            <v>ЕР-00003999</v>
          </cell>
          <cell r="C1704" t="str">
            <v>Прочие материалы цехового назначения</v>
          </cell>
          <cell r="D1704" t="str">
            <v>БУ</v>
          </cell>
          <cell r="E1704">
            <v>10.6</v>
          </cell>
          <cell r="F1704">
            <v>3842.5</v>
          </cell>
          <cell r="H1704">
            <v>10</v>
          </cell>
          <cell r="I1704">
            <v>6503.6</v>
          </cell>
          <cell r="J1704">
            <v>11</v>
          </cell>
          <cell r="K1704">
            <v>5295.96</v>
          </cell>
          <cell r="L1704">
            <v>9.6</v>
          </cell>
          <cell r="M1704">
            <v>5050.1400000000003</v>
          </cell>
          <cell r="N1704">
            <v>0</v>
          </cell>
          <cell r="O1704">
            <v>526.05625000000009</v>
          </cell>
        </row>
        <row r="1705">
          <cell r="B1705" t="str">
            <v>ЕР-00004000</v>
          </cell>
          <cell r="C1705" t="str">
            <v>Прочие материалы цехового назначения</v>
          </cell>
          <cell r="D1705" t="str">
            <v>БУ</v>
          </cell>
          <cell r="E1705">
            <v>10.9</v>
          </cell>
          <cell r="F1705">
            <v>6106.14</v>
          </cell>
          <cell r="H1705">
            <v>19.2</v>
          </cell>
          <cell r="I1705">
            <v>11987.52</v>
          </cell>
          <cell r="J1705">
            <v>22</v>
          </cell>
          <cell r="K1705">
            <v>13151.28</v>
          </cell>
          <cell r="L1705">
            <v>8.1</v>
          </cell>
          <cell r="M1705">
            <v>4942.38</v>
          </cell>
          <cell r="N1705">
            <v>737.62950000000001</v>
          </cell>
          <cell r="O1705">
            <v>519.10500000000002</v>
          </cell>
        </row>
        <row r="1706">
          <cell r="B1706" t="str">
            <v>ЕР-00004001</v>
          </cell>
          <cell r="C1706" t="str">
            <v>Прочие материалы цехового назначения</v>
          </cell>
          <cell r="D1706" t="str">
            <v>БУ</v>
          </cell>
          <cell r="E1706">
            <v>6.9</v>
          </cell>
          <cell r="F1706">
            <v>1929.66</v>
          </cell>
          <cell r="J1706">
            <v>1</v>
          </cell>
          <cell r="K1706">
            <v>279.66000000000003</v>
          </cell>
          <cell r="L1706">
            <v>5.9</v>
          </cell>
          <cell r="M1706">
            <v>1650</v>
          </cell>
          <cell r="N1706">
            <v>5.9999999998581188E-3</v>
          </cell>
          <cell r="O1706">
            <v>279.66000000000003</v>
          </cell>
        </row>
        <row r="1707">
          <cell r="B1707" t="str">
            <v>ЕР-00004049</v>
          </cell>
          <cell r="C1707" t="str">
            <v>Сырье, материалы и запасные части на ремонт хозспособом</v>
          </cell>
          <cell r="D1707" t="str">
            <v>БУ</v>
          </cell>
          <cell r="E1707">
            <v>1160</v>
          </cell>
          <cell r="F1707">
            <v>84773.97</v>
          </cell>
          <cell r="H1707">
            <v>3862</v>
          </cell>
          <cell r="I1707">
            <v>301546.71999999997</v>
          </cell>
          <cell r="J1707">
            <v>4553.3500000000004</v>
          </cell>
          <cell r="K1707">
            <v>350158.17</v>
          </cell>
          <cell r="L1707">
            <v>468.65</v>
          </cell>
          <cell r="M1707">
            <v>36162.519999999997</v>
          </cell>
          <cell r="N1707">
            <v>1362.4900454243252</v>
          </cell>
          <cell r="O1707">
            <v>74.255905162862845</v>
          </cell>
        </row>
        <row r="1708">
          <cell r="B1708" t="str">
            <v>ЕР-00001018</v>
          </cell>
          <cell r="C1708" t="str">
            <v>Канцелярские товары*</v>
          </cell>
          <cell r="D1708" t="str">
            <v>БУ</v>
          </cell>
          <cell r="H1708">
            <v>14</v>
          </cell>
          <cell r="I1708">
            <v>3257.53</v>
          </cell>
          <cell r="J1708">
            <v>13</v>
          </cell>
          <cell r="K1708">
            <v>3021.05</v>
          </cell>
          <cell r="L1708">
            <v>1</v>
          </cell>
          <cell r="M1708">
            <v>236.48</v>
          </cell>
          <cell r="N1708">
            <v>75.918571428571397</v>
          </cell>
          <cell r="O1708">
            <v>160.56142857142859</v>
          </cell>
        </row>
        <row r="1709">
          <cell r="B1709" t="str">
            <v>ЕР-00001019</v>
          </cell>
          <cell r="C1709" t="str">
            <v>Канцелярские товары*</v>
          </cell>
          <cell r="D1709" t="str">
            <v>БУ</v>
          </cell>
          <cell r="E1709">
            <v>1</v>
          </cell>
          <cell r="F1709">
            <v>252.75</v>
          </cell>
          <cell r="H1709">
            <v>8</v>
          </cell>
          <cell r="I1709">
            <v>2962.82</v>
          </cell>
          <cell r="J1709">
            <v>9</v>
          </cell>
          <cell r="K1709">
            <v>3215.57</v>
          </cell>
          <cell r="N1709">
            <v>0</v>
          </cell>
          <cell r="O1709">
            <v>245.45875000000001</v>
          </cell>
        </row>
        <row r="1710">
          <cell r="B1710" t="str">
            <v>ЕР-00016703</v>
          </cell>
          <cell r="C1710" t="str">
            <v>Канцелярские товары*</v>
          </cell>
          <cell r="D1710" t="str">
            <v>БУ</v>
          </cell>
          <cell r="H1710">
            <v>20</v>
          </cell>
          <cell r="I1710">
            <v>2427.8000000000002</v>
          </cell>
          <cell r="J1710">
            <v>20</v>
          </cell>
          <cell r="K1710">
            <v>2427.8000000000002</v>
          </cell>
          <cell r="N1710">
            <v>0</v>
          </cell>
          <cell r="O1710">
            <v>121.39000000000001</v>
          </cell>
        </row>
        <row r="1711">
          <cell r="B1711" t="str">
            <v>ЕР-00001020</v>
          </cell>
          <cell r="C1711" t="str">
            <v>Канцелярские товары*</v>
          </cell>
          <cell r="D1711" t="str">
            <v>БУ</v>
          </cell>
          <cell r="H1711">
            <v>9</v>
          </cell>
          <cell r="I1711">
            <v>176.17</v>
          </cell>
          <cell r="J1711">
            <v>9</v>
          </cell>
          <cell r="K1711">
            <v>176.17</v>
          </cell>
          <cell r="N1711">
            <v>0</v>
          </cell>
          <cell r="O1711">
            <v>21.3</v>
          </cell>
        </row>
        <row r="1712">
          <cell r="B1712" t="str">
            <v>ЕР-00001021</v>
          </cell>
          <cell r="C1712" t="str">
            <v>Канцелярские товары*</v>
          </cell>
          <cell r="D1712" t="str">
            <v>БУ</v>
          </cell>
          <cell r="H1712">
            <v>21</v>
          </cell>
          <cell r="I1712">
            <v>399.16</v>
          </cell>
          <cell r="J1712">
            <v>21</v>
          </cell>
          <cell r="K1712">
            <v>399.16</v>
          </cell>
          <cell r="N1712">
            <v>0</v>
          </cell>
          <cell r="O1712">
            <v>12.600000000000001</v>
          </cell>
        </row>
        <row r="1713">
          <cell r="B1713" t="str">
            <v>ЕР-00001022</v>
          </cell>
          <cell r="C1713" t="str">
            <v>Канцелярские товары*</v>
          </cell>
          <cell r="D1713" t="str">
            <v>БУ</v>
          </cell>
          <cell r="H1713">
            <v>12</v>
          </cell>
          <cell r="I1713">
            <v>234.89</v>
          </cell>
          <cell r="J1713">
            <v>12</v>
          </cell>
          <cell r="K1713">
            <v>234.89</v>
          </cell>
          <cell r="N1713">
            <v>0</v>
          </cell>
          <cell r="O1713">
            <v>12.6</v>
          </cell>
        </row>
        <row r="1714">
          <cell r="B1714" t="str">
            <v>ЕР-00001023</v>
          </cell>
          <cell r="C1714" t="str">
            <v>Канцелярские товары*</v>
          </cell>
          <cell r="D1714" t="str">
            <v>БУ</v>
          </cell>
          <cell r="E1714">
            <v>9</v>
          </cell>
          <cell r="F1714">
            <v>104.92</v>
          </cell>
          <cell r="H1714">
            <v>297</v>
          </cell>
          <cell r="I1714">
            <v>4158.25</v>
          </cell>
          <cell r="J1714">
            <v>304</v>
          </cell>
          <cell r="K1714">
            <v>4234.58</v>
          </cell>
          <cell r="L1714">
            <v>2</v>
          </cell>
          <cell r="M1714">
            <v>28.59</v>
          </cell>
          <cell r="N1714">
            <v>7.7579999999999991</v>
          </cell>
          <cell r="O1714">
            <v>10.416</v>
          </cell>
        </row>
        <row r="1715">
          <cell r="B1715" t="str">
            <v>ЕР-00004012</v>
          </cell>
          <cell r="C1715" t="str">
            <v>Сырье, материалы и запасные части на ремонт хозспособом</v>
          </cell>
          <cell r="D1715" t="str">
            <v>БУ</v>
          </cell>
          <cell r="E1715">
            <v>0.9</v>
          </cell>
          <cell r="F1715">
            <v>671.19</v>
          </cell>
          <cell r="L1715">
            <v>0.9</v>
          </cell>
          <cell r="M1715">
            <v>671.19</v>
          </cell>
          <cell r="N1715">
            <v>0</v>
          </cell>
          <cell r="O1715">
            <v>745.76666666666677</v>
          </cell>
        </row>
        <row r="1716">
          <cell r="B1716" t="str">
            <v>ЕР-00105287</v>
          </cell>
          <cell r="D1716" t="str">
            <v>БУ</v>
          </cell>
          <cell r="E1716">
            <v>1</v>
          </cell>
          <cell r="F1716">
            <v>856.92</v>
          </cell>
          <cell r="L1716">
            <v>1</v>
          </cell>
          <cell r="M1716">
            <v>856.92</v>
          </cell>
          <cell r="N1716">
            <v>0</v>
          </cell>
          <cell r="O1716">
            <v>856.92</v>
          </cell>
        </row>
        <row r="1717">
          <cell r="B1717" t="str">
            <v>ЕР-00105288</v>
          </cell>
          <cell r="D1717" t="str">
            <v>БУ</v>
          </cell>
          <cell r="E1717">
            <v>132</v>
          </cell>
          <cell r="F1717">
            <v>12583.56</v>
          </cell>
          <cell r="L1717">
            <v>132</v>
          </cell>
          <cell r="M1717">
            <v>12583.56</v>
          </cell>
          <cell r="N1717">
            <v>0</v>
          </cell>
          <cell r="O1717">
            <v>95.33</v>
          </cell>
        </row>
        <row r="1718">
          <cell r="B1718" t="str">
            <v>ЕР-00105605</v>
          </cell>
          <cell r="D1718" t="str">
            <v>БУ</v>
          </cell>
          <cell r="H1718">
            <v>2</v>
          </cell>
          <cell r="I1718">
            <v>318.33999999999997</v>
          </cell>
          <cell r="J1718">
            <v>2</v>
          </cell>
          <cell r="K1718">
            <v>318.33999999999997</v>
          </cell>
          <cell r="N1718">
            <v>0</v>
          </cell>
          <cell r="O1718">
            <v>159.16999999999999</v>
          </cell>
        </row>
        <row r="1719">
          <cell r="B1719" t="str">
            <v>ЕР-00103515</v>
          </cell>
          <cell r="C1719" t="str">
            <v>Прочие материалы цехового назначения</v>
          </cell>
          <cell r="D1719" t="str">
            <v>БУ</v>
          </cell>
          <cell r="E1719">
            <v>1</v>
          </cell>
          <cell r="F1719">
            <v>35.299999999999997</v>
          </cell>
          <cell r="H1719">
            <v>6</v>
          </cell>
          <cell r="I1719">
            <v>1475</v>
          </cell>
          <cell r="J1719">
            <v>6</v>
          </cell>
          <cell r="K1719">
            <v>1294.54</v>
          </cell>
          <cell r="L1719">
            <v>1</v>
          </cell>
          <cell r="M1719">
            <v>215.76</v>
          </cell>
          <cell r="N1719">
            <v>0</v>
          </cell>
          <cell r="O1719">
            <v>215.76</v>
          </cell>
        </row>
        <row r="1720">
          <cell r="B1720" t="str">
            <v>ЕР-00105273</v>
          </cell>
          <cell r="D1720" t="str">
            <v>БУ</v>
          </cell>
          <cell r="E1720">
            <v>3</v>
          </cell>
          <cell r="F1720">
            <v>19305.96</v>
          </cell>
          <cell r="L1720">
            <v>3</v>
          </cell>
          <cell r="M1720">
            <v>19305.96</v>
          </cell>
          <cell r="N1720">
            <v>0</v>
          </cell>
          <cell r="O1720">
            <v>6435.32</v>
          </cell>
        </row>
        <row r="1721">
          <cell r="B1721" t="str">
            <v>ЕР-00105669</v>
          </cell>
          <cell r="D1721" t="str">
            <v>БУ</v>
          </cell>
          <cell r="H1721">
            <v>9</v>
          </cell>
          <cell r="I1721">
            <v>25695</v>
          </cell>
          <cell r="J1721">
            <v>9</v>
          </cell>
          <cell r="K1721">
            <v>25695</v>
          </cell>
          <cell r="N1721">
            <v>0</v>
          </cell>
          <cell r="O1721">
            <v>2855</v>
          </cell>
        </row>
        <row r="1722">
          <cell r="B1722" t="str">
            <v>ЕР-00001191</v>
          </cell>
          <cell r="C1722" t="str">
            <v>Сырье, материалы и запасные части на ремонт хозспособом</v>
          </cell>
          <cell r="D1722" t="str">
            <v>БУ</v>
          </cell>
          <cell r="H1722">
            <v>1</v>
          </cell>
          <cell r="I1722">
            <v>253.75</v>
          </cell>
          <cell r="J1722">
            <v>1</v>
          </cell>
          <cell r="K1722">
            <v>253.75</v>
          </cell>
          <cell r="N1722">
            <v>0</v>
          </cell>
          <cell r="O1722">
            <v>253.75</v>
          </cell>
        </row>
        <row r="1723">
          <cell r="B1723" t="str">
            <v>ЕР-00100853</v>
          </cell>
          <cell r="C1723" t="str">
            <v>Сырье, материалы и запасные части на ремонт хозспособом</v>
          </cell>
          <cell r="D1723" t="str">
            <v>БУ</v>
          </cell>
          <cell r="H1723">
            <v>6</v>
          </cell>
          <cell r="I1723">
            <v>185</v>
          </cell>
          <cell r="J1723">
            <v>6</v>
          </cell>
          <cell r="K1723">
            <v>185</v>
          </cell>
          <cell r="N1723">
            <v>0</v>
          </cell>
          <cell r="O1723">
            <v>30.833333333333332</v>
          </cell>
        </row>
        <row r="1724">
          <cell r="B1724" t="str">
            <v>ЕР-00105112</v>
          </cell>
          <cell r="D1724" t="str">
            <v>БУ</v>
          </cell>
          <cell r="H1724">
            <v>10</v>
          </cell>
          <cell r="I1724">
            <v>775</v>
          </cell>
          <cell r="J1724">
            <v>10</v>
          </cell>
          <cell r="K1724">
            <v>775</v>
          </cell>
          <cell r="N1724">
            <v>0</v>
          </cell>
          <cell r="O1724">
            <v>65</v>
          </cell>
        </row>
        <row r="1725">
          <cell r="B1725" t="str">
            <v>ЕР-00105110</v>
          </cell>
          <cell r="D1725" t="str">
            <v>БУ</v>
          </cell>
          <cell r="H1725">
            <v>3</v>
          </cell>
          <cell r="I1725">
            <v>275</v>
          </cell>
          <cell r="J1725">
            <v>3</v>
          </cell>
          <cell r="K1725">
            <v>275</v>
          </cell>
          <cell r="N1725">
            <v>0</v>
          </cell>
          <cell r="O1725">
            <v>91.666666666666671</v>
          </cell>
        </row>
        <row r="1726">
          <cell r="B1726" t="str">
            <v>ЕР-00105111</v>
          </cell>
          <cell r="D1726" t="str">
            <v>БУ</v>
          </cell>
          <cell r="H1726">
            <v>5</v>
          </cell>
          <cell r="I1726">
            <v>1891.67</v>
          </cell>
          <cell r="J1726">
            <v>5</v>
          </cell>
          <cell r="K1726">
            <v>1891.67</v>
          </cell>
          <cell r="N1726">
            <v>0</v>
          </cell>
          <cell r="O1726">
            <v>304.166</v>
          </cell>
        </row>
        <row r="1727">
          <cell r="B1727" t="str">
            <v>ЕР-00005169</v>
          </cell>
          <cell r="C1727" t="str">
            <v>Прочие материалы цехового назначения</v>
          </cell>
          <cell r="D1727" t="str">
            <v>БУ</v>
          </cell>
          <cell r="H1727">
            <v>1</v>
          </cell>
          <cell r="I1727">
            <v>62.5</v>
          </cell>
          <cell r="J1727">
            <v>1</v>
          </cell>
          <cell r="K1727">
            <v>62.5</v>
          </cell>
          <cell r="N1727">
            <v>0</v>
          </cell>
          <cell r="O1727">
            <v>121.01</v>
          </cell>
        </row>
        <row r="1728">
          <cell r="B1728" t="str">
            <v>ЕР-00105097</v>
          </cell>
          <cell r="D1728" t="str">
            <v>БУ</v>
          </cell>
          <cell r="E1728">
            <v>1</v>
          </cell>
          <cell r="F1728">
            <v>291.67</v>
          </cell>
          <cell r="J1728">
            <v>1</v>
          </cell>
          <cell r="K1728">
            <v>291.67</v>
          </cell>
          <cell r="N1728">
            <v>0</v>
          </cell>
          <cell r="O1728">
            <v>291.67</v>
          </cell>
        </row>
        <row r="1729">
          <cell r="B1729" t="str">
            <v>ЕР-00106016</v>
          </cell>
          <cell r="D1729" t="str">
            <v>БУ</v>
          </cell>
          <cell r="H1729">
            <v>10</v>
          </cell>
          <cell r="I1729">
            <v>5733.33</v>
          </cell>
          <cell r="L1729">
            <v>10</v>
          </cell>
          <cell r="M1729">
            <v>5733.33</v>
          </cell>
          <cell r="N1729">
            <v>0</v>
          </cell>
          <cell r="O1729">
            <v>573.33299999999997</v>
          </cell>
        </row>
        <row r="1730">
          <cell r="B1730" t="str">
            <v>ЕР-00004580</v>
          </cell>
          <cell r="C1730" t="str">
            <v>Химматериалы</v>
          </cell>
          <cell r="D1730" t="str">
            <v>БУ</v>
          </cell>
          <cell r="H1730">
            <v>0.1</v>
          </cell>
          <cell r="I1730">
            <v>125</v>
          </cell>
          <cell r="J1730">
            <v>0.1</v>
          </cell>
          <cell r="K1730">
            <v>125</v>
          </cell>
          <cell r="N1730">
            <v>0</v>
          </cell>
          <cell r="O1730">
            <v>1250</v>
          </cell>
        </row>
        <row r="1731">
          <cell r="B1731" t="str">
            <v>ЕР-00105946</v>
          </cell>
          <cell r="D1731" t="str">
            <v>БУ</v>
          </cell>
          <cell r="H1731">
            <v>200</v>
          </cell>
          <cell r="I1731">
            <v>245000</v>
          </cell>
          <cell r="J1731">
            <v>200</v>
          </cell>
          <cell r="K1731">
            <v>245000</v>
          </cell>
          <cell r="N1731">
            <v>0</v>
          </cell>
          <cell r="O1731">
            <v>1225</v>
          </cell>
        </row>
        <row r="1732">
          <cell r="B1732" t="str">
            <v>ЕР-00015834</v>
          </cell>
          <cell r="C1732" t="str">
            <v>Канцелярские товары*</v>
          </cell>
          <cell r="D1732" t="str">
            <v>БУ</v>
          </cell>
          <cell r="H1732">
            <v>700</v>
          </cell>
          <cell r="I1732">
            <v>18900</v>
          </cell>
          <cell r="J1732">
            <v>700</v>
          </cell>
          <cell r="K1732">
            <v>18900</v>
          </cell>
          <cell r="N1732">
            <v>0</v>
          </cell>
          <cell r="O1732">
            <v>28</v>
          </cell>
        </row>
        <row r="1733">
          <cell r="B1733" t="str">
            <v>ЕР-00000841</v>
          </cell>
          <cell r="C1733" t="str">
            <v>Канцелярские товары*</v>
          </cell>
          <cell r="D1733" t="str">
            <v>БУ</v>
          </cell>
          <cell r="H1733">
            <v>150</v>
          </cell>
          <cell r="I1733">
            <v>6300</v>
          </cell>
          <cell r="J1733">
            <v>150</v>
          </cell>
          <cell r="K1733">
            <v>6300</v>
          </cell>
          <cell r="N1733">
            <v>0</v>
          </cell>
          <cell r="O1733">
            <v>44</v>
          </cell>
        </row>
        <row r="1734">
          <cell r="B1734" t="str">
            <v>ЕР-00000844</v>
          </cell>
          <cell r="C1734" t="str">
            <v>Канцелярские товары*</v>
          </cell>
          <cell r="D1734" t="str">
            <v>БУ</v>
          </cell>
          <cell r="H1734">
            <v>350</v>
          </cell>
          <cell r="I1734">
            <v>14700</v>
          </cell>
          <cell r="J1734">
            <v>350</v>
          </cell>
          <cell r="K1734">
            <v>14700</v>
          </cell>
          <cell r="N1734">
            <v>0</v>
          </cell>
          <cell r="O1734">
            <v>44</v>
          </cell>
        </row>
        <row r="1735">
          <cell r="B1735" t="str">
            <v>ЕР-00000839</v>
          </cell>
          <cell r="C1735" t="str">
            <v>Канцелярские товары*</v>
          </cell>
          <cell r="D1735" t="str">
            <v>БУ</v>
          </cell>
          <cell r="H1735">
            <v>350</v>
          </cell>
          <cell r="I1735">
            <v>14700</v>
          </cell>
          <cell r="J1735">
            <v>350</v>
          </cell>
          <cell r="K1735">
            <v>14700</v>
          </cell>
          <cell r="N1735">
            <v>0</v>
          </cell>
          <cell r="O1735">
            <v>44</v>
          </cell>
        </row>
        <row r="1736">
          <cell r="B1736" t="str">
            <v>ЕР-00000843</v>
          </cell>
          <cell r="C1736" t="str">
            <v>Канцелярские товары*</v>
          </cell>
          <cell r="D1736" t="str">
            <v>БУ</v>
          </cell>
          <cell r="E1736">
            <v>500</v>
          </cell>
          <cell r="F1736">
            <v>10000</v>
          </cell>
          <cell r="J1736">
            <v>500</v>
          </cell>
          <cell r="K1736">
            <v>10000</v>
          </cell>
          <cell r="N1736">
            <v>0</v>
          </cell>
          <cell r="O1736">
            <v>20</v>
          </cell>
        </row>
        <row r="1737">
          <cell r="B1737" t="str">
            <v>ЕР-00100506</v>
          </cell>
          <cell r="C1737" t="str">
            <v>Канцелярские товары*</v>
          </cell>
          <cell r="D1737" t="str">
            <v>БУ</v>
          </cell>
          <cell r="H1737">
            <v>300</v>
          </cell>
          <cell r="I1737">
            <v>8100</v>
          </cell>
          <cell r="J1737">
            <v>300</v>
          </cell>
          <cell r="K1737">
            <v>8100</v>
          </cell>
          <cell r="N1737">
            <v>0</v>
          </cell>
          <cell r="O1737">
            <v>28</v>
          </cell>
        </row>
        <row r="1738">
          <cell r="B1738" t="str">
            <v>ЕР-00000837</v>
          </cell>
          <cell r="C1738" t="str">
            <v>Канцелярские товары*</v>
          </cell>
          <cell r="D1738" t="str">
            <v>БУ</v>
          </cell>
          <cell r="H1738">
            <v>600</v>
          </cell>
          <cell r="I1738">
            <v>25200</v>
          </cell>
          <cell r="J1738">
            <v>600</v>
          </cell>
          <cell r="K1738">
            <v>25200</v>
          </cell>
          <cell r="N1738">
            <v>0</v>
          </cell>
          <cell r="O1738">
            <v>44</v>
          </cell>
        </row>
        <row r="1739">
          <cell r="B1739" t="str">
            <v>ЕР-00000838</v>
          </cell>
          <cell r="C1739" t="str">
            <v>Канцелярские товары*</v>
          </cell>
          <cell r="D1739" t="str">
            <v>БУ</v>
          </cell>
          <cell r="H1739">
            <v>450</v>
          </cell>
          <cell r="I1739">
            <v>19100</v>
          </cell>
          <cell r="J1739">
            <v>450</v>
          </cell>
          <cell r="K1739">
            <v>19100</v>
          </cell>
          <cell r="N1739">
            <v>0</v>
          </cell>
          <cell r="O1739">
            <v>44</v>
          </cell>
        </row>
        <row r="1740">
          <cell r="B1740" t="str">
            <v>ЕР-00006184</v>
          </cell>
          <cell r="C1740" t="str">
            <v>Инвентарь и спецоснастка</v>
          </cell>
          <cell r="D1740" t="str">
            <v>БУ</v>
          </cell>
          <cell r="H1740">
            <v>7</v>
          </cell>
          <cell r="I1740">
            <v>4490</v>
          </cell>
          <cell r="J1740">
            <v>7</v>
          </cell>
          <cell r="K1740">
            <v>4490</v>
          </cell>
          <cell r="N1740">
            <v>0</v>
          </cell>
          <cell r="O1740">
            <v>641.42857142857144</v>
          </cell>
        </row>
        <row r="1741">
          <cell r="B1741" t="str">
            <v>ЕР-00016660</v>
          </cell>
          <cell r="C1741" t="str">
            <v>Прочие материалы цехового назначения</v>
          </cell>
          <cell r="D1741" t="str">
            <v>БУ</v>
          </cell>
          <cell r="H1741">
            <v>4</v>
          </cell>
          <cell r="I1741">
            <v>580</v>
          </cell>
          <cell r="J1741">
            <v>4</v>
          </cell>
          <cell r="K1741">
            <v>580</v>
          </cell>
          <cell r="N1741">
            <v>0</v>
          </cell>
          <cell r="O1741">
            <v>145</v>
          </cell>
        </row>
        <row r="1742">
          <cell r="B1742" t="str">
            <v>ЕР-00106205</v>
          </cell>
          <cell r="D1742" t="str">
            <v>БУ</v>
          </cell>
          <cell r="H1742">
            <v>1</v>
          </cell>
          <cell r="I1742">
            <v>1265.83</v>
          </cell>
          <cell r="J1742">
            <v>1</v>
          </cell>
          <cell r="K1742">
            <v>1265.83</v>
          </cell>
          <cell r="N1742">
            <v>0</v>
          </cell>
          <cell r="O1742">
            <v>1265.83</v>
          </cell>
        </row>
        <row r="1743">
          <cell r="B1743" t="str">
            <v>ЕР-00102758</v>
          </cell>
          <cell r="C1743" t="str">
            <v>Прочие материалы цехового назначения</v>
          </cell>
          <cell r="D1743" t="str">
            <v>БУ</v>
          </cell>
          <cell r="H1743">
            <v>2</v>
          </cell>
          <cell r="I1743">
            <v>675</v>
          </cell>
          <cell r="J1743">
            <v>2</v>
          </cell>
          <cell r="K1743">
            <v>675</v>
          </cell>
          <cell r="N1743">
            <v>0</v>
          </cell>
          <cell r="O1743">
            <v>337.5</v>
          </cell>
        </row>
        <row r="1744">
          <cell r="B1744" t="str">
            <v>ЕР-00017161</v>
          </cell>
          <cell r="C1744" t="str">
            <v>Канцелярские товары*</v>
          </cell>
          <cell r="D1744" t="str">
            <v>БУ</v>
          </cell>
          <cell r="H1744">
            <v>12</v>
          </cell>
          <cell r="I1744">
            <v>767.77</v>
          </cell>
          <cell r="J1744">
            <v>12</v>
          </cell>
          <cell r="K1744">
            <v>767.77</v>
          </cell>
          <cell r="N1744">
            <v>0</v>
          </cell>
          <cell r="O1744">
            <v>60.62</v>
          </cell>
        </row>
        <row r="1745">
          <cell r="B1745" t="str">
            <v>ЕР-00017167</v>
          </cell>
          <cell r="C1745" t="str">
            <v>Канцелярские товары*</v>
          </cell>
          <cell r="D1745" t="str">
            <v>БУ</v>
          </cell>
          <cell r="H1745">
            <v>12</v>
          </cell>
          <cell r="I1745">
            <v>767.77</v>
          </cell>
          <cell r="J1745">
            <v>12</v>
          </cell>
          <cell r="K1745">
            <v>767.77</v>
          </cell>
          <cell r="N1745">
            <v>0</v>
          </cell>
          <cell r="O1745">
            <v>60.62</v>
          </cell>
        </row>
        <row r="1746">
          <cell r="B1746" t="str">
            <v>ЕР-00004013</v>
          </cell>
          <cell r="C1746" t="str">
            <v>Сырье, материалы и запасные части на ремонт хозспособом</v>
          </cell>
          <cell r="D1746" t="str">
            <v>БУ</v>
          </cell>
          <cell r="E1746">
            <v>45.5</v>
          </cell>
          <cell r="F1746">
            <v>11375</v>
          </cell>
          <cell r="L1746">
            <v>45.5</v>
          </cell>
          <cell r="M1746">
            <v>11375</v>
          </cell>
          <cell r="N1746">
            <v>0</v>
          </cell>
          <cell r="O1746">
            <v>250</v>
          </cell>
        </row>
        <row r="1747">
          <cell r="B1747" t="str">
            <v>ЕР-00016479</v>
          </cell>
          <cell r="C1747" t="str">
            <v>Прочие материалы цехового назначения</v>
          </cell>
          <cell r="D1747" t="str">
            <v>БУ</v>
          </cell>
          <cell r="H1747">
            <v>104</v>
          </cell>
          <cell r="I1747">
            <v>4461.6000000000004</v>
          </cell>
          <cell r="J1747">
            <v>104</v>
          </cell>
          <cell r="K1747">
            <v>4461.6000000000004</v>
          </cell>
          <cell r="N1747">
            <v>0</v>
          </cell>
          <cell r="O1747">
            <v>46.2</v>
          </cell>
        </row>
        <row r="1748">
          <cell r="B1748" t="str">
            <v>ЕР-00007480</v>
          </cell>
          <cell r="C1748" t="str">
            <v>Материалы для оргтехники и оргтехника прочие (без ОС)</v>
          </cell>
          <cell r="D1748" t="str">
            <v>БУ</v>
          </cell>
          <cell r="H1748">
            <v>5</v>
          </cell>
          <cell r="I1748">
            <v>1458.33</v>
          </cell>
          <cell r="J1748">
            <v>5</v>
          </cell>
          <cell r="K1748">
            <v>1458.33</v>
          </cell>
          <cell r="N1748">
            <v>0</v>
          </cell>
          <cell r="O1748">
            <v>291.666</v>
          </cell>
        </row>
        <row r="1749">
          <cell r="B1749" t="str">
            <v>ЕР-00001025</v>
          </cell>
          <cell r="C1749" t="str">
            <v>Канцелярские товары*</v>
          </cell>
          <cell r="D1749" t="str">
            <v>БУ</v>
          </cell>
          <cell r="E1749">
            <v>10</v>
          </cell>
          <cell r="F1749">
            <v>79.37</v>
          </cell>
          <cell r="J1749">
            <v>8</v>
          </cell>
          <cell r="K1749">
            <v>63.5</v>
          </cell>
          <cell r="L1749">
            <v>2</v>
          </cell>
          <cell r="M1749">
            <v>15.87</v>
          </cell>
          <cell r="N1749">
            <v>0.14999999999999858</v>
          </cell>
          <cell r="O1749">
            <v>7.86</v>
          </cell>
        </row>
        <row r="1750">
          <cell r="B1750" t="str">
            <v>ЕР-00001026</v>
          </cell>
          <cell r="C1750" t="str">
            <v>Канцелярские товары*</v>
          </cell>
          <cell r="D1750" t="str">
            <v>БУ</v>
          </cell>
          <cell r="E1750">
            <v>7</v>
          </cell>
          <cell r="F1750">
            <v>95.33</v>
          </cell>
          <cell r="H1750">
            <v>60</v>
          </cell>
          <cell r="I1750">
            <v>892.92</v>
          </cell>
          <cell r="J1750">
            <v>54</v>
          </cell>
          <cell r="K1750">
            <v>794.9</v>
          </cell>
          <cell r="L1750">
            <v>13</v>
          </cell>
          <cell r="M1750">
            <v>193.35</v>
          </cell>
          <cell r="N1750">
            <v>-1.5714285714295784E-2</v>
          </cell>
          <cell r="O1750">
            <v>14.874285714285715</v>
          </cell>
        </row>
        <row r="1751">
          <cell r="B1751" t="str">
            <v>ЕР-00001027</v>
          </cell>
          <cell r="C1751" t="str">
            <v>Канцелярские товары*</v>
          </cell>
          <cell r="D1751" t="str">
            <v>БУ</v>
          </cell>
          <cell r="E1751">
            <v>9</v>
          </cell>
          <cell r="F1751">
            <v>161.02000000000001</v>
          </cell>
          <cell r="H1751">
            <v>30</v>
          </cell>
          <cell r="I1751">
            <v>621.54999999999995</v>
          </cell>
          <cell r="J1751">
            <v>23</v>
          </cell>
          <cell r="K1751">
            <v>459.37</v>
          </cell>
          <cell r="L1751">
            <v>16</v>
          </cell>
          <cell r="M1751">
            <v>323.2</v>
          </cell>
          <cell r="N1751">
            <v>0</v>
          </cell>
          <cell r="O1751">
            <v>20.200000000000003</v>
          </cell>
        </row>
        <row r="1752">
          <cell r="B1752" t="str">
            <v>ЕР-00001028</v>
          </cell>
          <cell r="C1752" t="str">
            <v>Канцелярские товары*</v>
          </cell>
          <cell r="D1752" t="str">
            <v>БУ</v>
          </cell>
          <cell r="E1752">
            <v>9</v>
          </cell>
          <cell r="F1752">
            <v>283.2</v>
          </cell>
          <cell r="H1752">
            <v>100</v>
          </cell>
          <cell r="I1752">
            <v>4082.33</v>
          </cell>
          <cell r="J1752">
            <v>101</v>
          </cell>
          <cell r="K1752">
            <v>4036.66</v>
          </cell>
          <cell r="L1752">
            <v>8</v>
          </cell>
          <cell r="M1752">
            <v>328.87</v>
          </cell>
          <cell r="N1752">
            <v>77.844117647058852</v>
          </cell>
          <cell r="O1752">
            <v>31.378235294117644</v>
          </cell>
        </row>
        <row r="1753">
          <cell r="B1753" t="str">
            <v>ЕР-00001029</v>
          </cell>
          <cell r="C1753" t="str">
            <v>Канцелярские товары*</v>
          </cell>
          <cell r="D1753" t="str">
            <v>БУ</v>
          </cell>
          <cell r="E1753">
            <v>6</v>
          </cell>
          <cell r="F1753">
            <v>185.07</v>
          </cell>
          <cell r="H1753">
            <v>25</v>
          </cell>
          <cell r="I1753">
            <v>1304.07</v>
          </cell>
          <cell r="J1753">
            <v>31</v>
          </cell>
          <cell r="K1753">
            <v>1489.14</v>
          </cell>
          <cell r="N1753">
            <v>0</v>
          </cell>
          <cell r="O1753">
            <v>45.141538461538467</v>
          </cell>
        </row>
        <row r="1754">
          <cell r="B1754" t="str">
            <v>ЕР-00106147</v>
          </cell>
          <cell r="D1754" t="str">
            <v>БУ</v>
          </cell>
          <cell r="H1754">
            <v>2</v>
          </cell>
          <cell r="I1754">
            <v>7766.67</v>
          </cell>
          <cell r="J1754">
            <v>2</v>
          </cell>
          <cell r="K1754">
            <v>7766.67</v>
          </cell>
          <cell r="N1754">
            <v>0</v>
          </cell>
          <cell r="O1754">
            <v>3883.335</v>
          </cell>
        </row>
        <row r="1755">
          <cell r="B1755" t="str">
            <v>ЕР-00004106</v>
          </cell>
          <cell r="C1755" t="str">
            <v>Сырье, материалы и запасные части на ремонт хозспособом</v>
          </cell>
          <cell r="D1755" t="str">
            <v>БУ</v>
          </cell>
          <cell r="E1755">
            <v>38.9</v>
          </cell>
          <cell r="F1755">
            <v>11295.3</v>
          </cell>
          <cell r="H1755">
            <v>109.2</v>
          </cell>
          <cell r="I1755">
            <v>12966.67</v>
          </cell>
          <cell r="J1755">
            <v>122.8</v>
          </cell>
          <cell r="K1755">
            <v>21321.02</v>
          </cell>
          <cell r="L1755">
            <v>25.3</v>
          </cell>
          <cell r="M1755">
            <v>2940.95</v>
          </cell>
          <cell r="N1755">
            <v>78.967292307692333</v>
          </cell>
          <cell r="O1755">
            <v>113.12184615384615</v>
          </cell>
        </row>
        <row r="1756">
          <cell r="B1756" t="str">
            <v>ЕР-00106118</v>
          </cell>
          <cell r="D1756" t="str">
            <v>БУ</v>
          </cell>
          <cell r="H1756">
            <v>26.12</v>
          </cell>
          <cell r="I1756">
            <v>2437.5</v>
          </cell>
          <cell r="J1756">
            <v>26.12</v>
          </cell>
          <cell r="K1756">
            <v>2437.5</v>
          </cell>
          <cell r="N1756">
            <v>0</v>
          </cell>
          <cell r="O1756">
            <v>93.318749999999994</v>
          </cell>
        </row>
        <row r="1757">
          <cell r="B1757" t="str">
            <v>ЕР-00014755</v>
          </cell>
          <cell r="C1757" t="str">
            <v>Сырье, материалы и запасные части на ремонт хозспособом</v>
          </cell>
          <cell r="D1757" t="str">
            <v>БУ</v>
          </cell>
          <cell r="E1757">
            <v>54.4</v>
          </cell>
          <cell r="F1757">
            <v>8296</v>
          </cell>
          <cell r="J1757">
            <v>16</v>
          </cell>
          <cell r="K1757">
            <v>2440</v>
          </cell>
          <cell r="L1757">
            <v>38.4</v>
          </cell>
          <cell r="M1757">
            <v>5856</v>
          </cell>
          <cell r="N1757">
            <v>-13.824000000000524</v>
          </cell>
          <cell r="O1757">
            <v>152.86000000000001</v>
          </cell>
        </row>
        <row r="1758">
          <cell r="B1758" t="str">
            <v>ЕР-00004107</v>
          </cell>
          <cell r="C1758" t="str">
            <v>Сырье, материалы и запасные части на ремонт хозспособом</v>
          </cell>
          <cell r="D1758" t="str">
            <v>БУ</v>
          </cell>
          <cell r="E1758">
            <v>101</v>
          </cell>
          <cell r="F1758">
            <v>4425.82</v>
          </cell>
          <cell r="J1758">
            <v>47</v>
          </cell>
          <cell r="K1758">
            <v>2059.54</v>
          </cell>
          <cell r="L1758">
            <v>54</v>
          </cell>
          <cell r="M1758">
            <v>2366.2800000000002</v>
          </cell>
          <cell r="N1758">
            <v>0</v>
          </cell>
          <cell r="O1758">
            <v>43.82</v>
          </cell>
        </row>
        <row r="1759">
          <cell r="B1759" t="str">
            <v>ЕР-00004109</v>
          </cell>
          <cell r="C1759" t="str">
            <v>Сырье, материалы и запасные части на ремонт хозспособом</v>
          </cell>
          <cell r="D1759" t="str">
            <v>БУ</v>
          </cell>
          <cell r="E1759">
            <v>92.5</v>
          </cell>
          <cell r="F1759">
            <v>10563.5</v>
          </cell>
          <cell r="L1759">
            <v>92.5</v>
          </cell>
          <cell r="M1759">
            <v>10563.5</v>
          </cell>
          <cell r="N1759">
            <v>0</v>
          </cell>
          <cell r="O1759">
            <v>114.2</v>
          </cell>
        </row>
        <row r="1760">
          <cell r="B1760" t="str">
            <v>ЕР-00004083</v>
          </cell>
          <cell r="C1760" t="str">
            <v>Прочие материалы цехового назначения</v>
          </cell>
          <cell r="D1760" t="str">
            <v>БУ</v>
          </cell>
          <cell r="E1760">
            <v>88.2</v>
          </cell>
          <cell r="F1760">
            <v>9223.49</v>
          </cell>
          <cell r="H1760">
            <v>303.2</v>
          </cell>
          <cell r="I1760">
            <v>34916.42</v>
          </cell>
          <cell r="J1760">
            <v>330.9</v>
          </cell>
          <cell r="K1760">
            <v>37491.18</v>
          </cell>
          <cell r="L1760">
            <v>60.5</v>
          </cell>
          <cell r="M1760">
            <v>6648.73</v>
          </cell>
          <cell r="N1760">
            <v>85.872906976744162</v>
          </cell>
          <cell r="O1760">
            <v>108.47697674418605</v>
          </cell>
        </row>
        <row r="1761">
          <cell r="B1761" t="str">
            <v>ЕР-00004082</v>
          </cell>
          <cell r="C1761" t="str">
            <v>Сырье, материалы и запасные части на ремонт хозспособом</v>
          </cell>
          <cell r="D1761" t="str">
            <v>БУ</v>
          </cell>
          <cell r="E1761">
            <v>9.1</v>
          </cell>
          <cell r="F1761">
            <v>578.39</v>
          </cell>
          <cell r="L1761">
            <v>9.1</v>
          </cell>
          <cell r="M1761">
            <v>578.39</v>
          </cell>
          <cell r="N1761">
            <v>0</v>
          </cell>
          <cell r="O1761">
            <v>63.559340659340663</v>
          </cell>
        </row>
        <row r="1762">
          <cell r="B1762" t="str">
            <v>ЕР-00004084</v>
          </cell>
          <cell r="C1762" t="str">
            <v>Прочие материалы цехового назначения</v>
          </cell>
          <cell r="D1762" t="str">
            <v>БУ</v>
          </cell>
          <cell r="E1762">
            <v>97.6</v>
          </cell>
          <cell r="F1762">
            <v>10166.67</v>
          </cell>
          <cell r="H1762">
            <v>333.5</v>
          </cell>
          <cell r="I1762">
            <v>36094.17</v>
          </cell>
          <cell r="J1762">
            <v>419.3</v>
          </cell>
          <cell r="K1762">
            <v>44968.06</v>
          </cell>
          <cell r="L1762">
            <v>11.8</v>
          </cell>
          <cell r="M1762">
            <v>1292.78</v>
          </cell>
          <cell r="N1762">
            <v>134.94901587301592</v>
          </cell>
          <cell r="O1762">
            <v>98.121269841269836</v>
          </cell>
        </row>
        <row r="1763">
          <cell r="B1763" t="str">
            <v>ЕР-00004111</v>
          </cell>
          <cell r="C1763" t="str">
            <v>Сырье, материалы и запасные части на ремонт хозспособом</v>
          </cell>
          <cell r="D1763" t="str">
            <v>БУ</v>
          </cell>
          <cell r="E1763">
            <v>33.200000000000003</v>
          </cell>
          <cell r="F1763">
            <v>3805.56</v>
          </cell>
          <cell r="H1763">
            <v>72.5</v>
          </cell>
          <cell r="I1763">
            <v>8760.42</v>
          </cell>
          <cell r="J1763">
            <v>93.7</v>
          </cell>
          <cell r="K1763">
            <v>11132.08</v>
          </cell>
          <cell r="L1763">
            <v>12</v>
          </cell>
          <cell r="M1763">
            <v>1433.9</v>
          </cell>
          <cell r="N1763">
            <v>0</v>
          </cell>
          <cell r="O1763">
            <v>119.49166666666667</v>
          </cell>
        </row>
        <row r="1764">
          <cell r="B1764" t="str">
            <v>ЕР-00011500</v>
          </cell>
          <cell r="C1764" t="str">
            <v>Сырье, материалы и запасные части на ремонт хозспособом</v>
          </cell>
          <cell r="D1764" t="str">
            <v>БУ</v>
          </cell>
          <cell r="E1764">
            <v>26.7</v>
          </cell>
          <cell r="F1764">
            <v>3226.25</v>
          </cell>
          <cell r="H1764">
            <v>107.5</v>
          </cell>
          <cell r="I1764">
            <v>12989.23</v>
          </cell>
          <cell r="J1764">
            <v>134.19999999999999</v>
          </cell>
          <cell r="K1764">
            <v>16215.48</v>
          </cell>
          <cell r="N1764">
            <v>0</v>
          </cell>
          <cell r="O1764">
            <v>120.8307004470939</v>
          </cell>
        </row>
        <row r="1765">
          <cell r="B1765" t="str">
            <v>ЕР-00004113</v>
          </cell>
          <cell r="C1765" t="str">
            <v>Сырье, материалы и запасные части на ремонт хозспособом</v>
          </cell>
          <cell r="D1765" t="str">
            <v>БУ</v>
          </cell>
          <cell r="E1765">
            <v>12.7</v>
          </cell>
          <cell r="F1765">
            <v>1238.71</v>
          </cell>
          <cell r="H1765">
            <v>24.3</v>
          </cell>
          <cell r="I1765">
            <v>3132.5</v>
          </cell>
          <cell r="J1765">
            <v>34</v>
          </cell>
          <cell r="K1765">
            <v>4015.44</v>
          </cell>
          <cell r="L1765">
            <v>3</v>
          </cell>
          <cell r="M1765">
            <v>355.77</v>
          </cell>
          <cell r="N1765">
            <v>17.669999999999959</v>
          </cell>
          <cell r="O1765">
            <v>112.7</v>
          </cell>
        </row>
        <row r="1766">
          <cell r="B1766" t="str">
            <v>ЕР-00003936</v>
          </cell>
          <cell r="C1766" t="str">
            <v>Прочие материалы цехового назначения</v>
          </cell>
          <cell r="D1766" t="str">
            <v>БУ</v>
          </cell>
          <cell r="E1766">
            <v>114.5</v>
          </cell>
          <cell r="F1766">
            <v>8946.33</v>
          </cell>
          <cell r="L1766">
            <v>114.5</v>
          </cell>
          <cell r="M1766">
            <v>8946.33</v>
          </cell>
          <cell r="N1766">
            <v>0</v>
          </cell>
          <cell r="O1766">
            <v>78.133886462882089</v>
          </cell>
        </row>
        <row r="1767">
          <cell r="B1767" t="str">
            <v>ЕР-00006334</v>
          </cell>
          <cell r="C1767" t="str">
            <v>Прочие материалы цехового назначения</v>
          </cell>
          <cell r="D1767" t="str">
            <v>БУ</v>
          </cell>
          <cell r="E1767">
            <v>17.7</v>
          </cell>
          <cell r="F1767">
            <v>21701.07</v>
          </cell>
          <cell r="J1767">
            <v>7.5</v>
          </cell>
          <cell r="K1767">
            <v>9195.3700000000008</v>
          </cell>
          <cell r="L1767">
            <v>10.199999999999999</v>
          </cell>
          <cell r="M1767">
            <v>12505.7</v>
          </cell>
          <cell r="N1767">
            <v>0</v>
          </cell>
          <cell r="O1767">
            <v>1226.0490196078433</v>
          </cell>
        </row>
        <row r="1768">
          <cell r="B1768" t="str">
            <v>ЕР-00103048</v>
          </cell>
          <cell r="C1768" t="str">
            <v>Прочие материалы цехового назначения</v>
          </cell>
          <cell r="D1768" t="str">
            <v>БУ</v>
          </cell>
          <cell r="E1768">
            <v>20</v>
          </cell>
          <cell r="F1768">
            <v>866.67</v>
          </cell>
          <cell r="L1768">
            <v>20</v>
          </cell>
          <cell r="M1768">
            <v>866.67</v>
          </cell>
          <cell r="N1768">
            <v>0</v>
          </cell>
          <cell r="O1768">
            <v>43.333500000000001</v>
          </cell>
        </row>
        <row r="1769">
          <cell r="B1769" t="str">
            <v>ЕР-00106157</v>
          </cell>
          <cell r="D1769" t="str">
            <v>БУ</v>
          </cell>
          <cell r="H1769">
            <v>5.4</v>
          </cell>
          <cell r="I1769">
            <v>2439.02</v>
          </cell>
          <cell r="J1769">
            <v>5.4</v>
          </cell>
          <cell r="K1769">
            <v>2439.02</v>
          </cell>
          <cell r="N1769">
            <v>0</v>
          </cell>
          <cell r="O1769">
            <v>675</v>
          </cell>
        </row>
        <row r="1770">
          <cell r="B1770" t="str">
            <v>ЕР-00105007</v>
          </cell>
          <cell r="D1770" t="str">
            <v>БУ</v>
          </cell>
          <cell r="H1770">
            <v>2</v>
          </cell>
          <cell r="I1770">
            <v>23625</v>
          </cell>
          <cell r="J1770">
            <v>2</v>
          </cell>
          <cell r="K1770">
            <v>23625</v>
          </cell>
          <cell r="N1770">
            <v>0</v>
          </cell>
          <cell r="O1770">
            <v>11812.5</v>
          </cell>
        </row>
        <row r="1771">
          <cell r="B1771" t="str">
            <v>ЕР-00104667</v>
          </cell>
          <cell r="D1771" t="str">
            <v>БУ</v>
          </cell>
          <cell r="H1771">
            <v>1</v>
          </cell>
          <cell r="I1771">
            <v>12750</v>
          </cell>
          <cell r="J1771">
            <v>1</v>
          </cell>
          <cell r="K1771">
            <v>12750</v>
          </cell>
          <cell r="N1771">
            <v>0</v>
          </cell>
          <cell r="O1771">
            <v>12750</v>
          </cell>
        </row>
        <row r="1772">
          <cell r="B1772" t="str">
            <v>ЕР-00105629</v>
          </cell>
          <cell r="D1772" t="str">
            <v>БУ</v>
          </cell>
          <cell r="H1772">
            <v>7</v>
          </cell>
          <cell r="I1772">
            <v>3633.33</v>
          </cell>
          <cell r="J1772">
            <v>7</v>
          </cell>
          <cell r="K1772">
            <v>3633.33</v>
          </cell>
          <cell r="N1772">
            <v>0</v>
          </cell>
          <cell r="O1772">
            <v>616.66499999999996</v>
          </cell>
        </row>
        <row r="1773">
          <cell r="B1773" t="str">
            <v>ЕР-00007489</v>
          </cell>
          <cell r="C1773" t="str">
            <v>Материалы для оргтехники и оргтехника прочие (без ОС)</v>
          </cell>
          <cell r="D1773" t="str">
            <v>БУ</v>
          </cell>
          <cell r="H1773">
            <v>1</v>
          </cell>
          <cell r="I1773">
            <v>1058.33</v>
          </cell>
          <cell r="J1773">
            <v>1</v>
          </cell>
          <cell r="K1773">
            <v>1058.33</v>
          </cell>
          <cell r="N1773">
            <v>0</v>
          </cell>
          <cell r="O1773">
            <v>1058.33</v>
          </cell>
        </row>
        <row r="1774">
          <cell r="B1774" t="str">
            <v>ЕР-00007490</v>
          </cell>
          <cell r="C1774" t="str">
            <v>Материалы для оргтехники и оргтехника прочие (без ОС)</v>
          </cell>
          <cell r="D1774" t="str">
            <v>БУ</v>
          </cell>
          <cell r="H1774">
            <v>4</v>
          </cell>
          <cell r="I1774">
            <v>22750</v>
          </cell>
          <cell r="J1774">
            <v>4</v>
          </cell>
          <cell r="K1774">
            <v>22750</v>
          </cell>
          <cell r="N1774">
            <v>0</v>
          </cell>
          <cell r="O1774">
            <v>1300</v>
          </cell>
        </row>
        <row r="1775">
          <cell r="B1775" t="str">
            <v>ЕР-00001035</v>
          </cell>
          <cell r="C1775" t="str">
            <v>Канцелярские товары*</v>
          </cell>
          <cell r="D1775" t="str">
            <v>БУ</v>
          </cell>
          <cell r="H1775">
            <v>13</v>
          </cell>
          <cell r="I1775">
            <v>499.85</v>
          </cell>
          <cell r="J1775">
            <v>13</v>
          </cell>
          <cell r="K1775">
            <v>499.85</v>
          </cell>
          <cell r="N1775">
            <v>0</v>
          </cell>
          <cell r="O1775">
            <v>7.77</v>
          </cell>
        </row>
        <row r="1776">
          <cell r="B1776" t="str">
            <v>ЕР-00102570</v>
          </cell>
          <cell r="C1776" t="str">
            <v>Прочие материалы цехового назначения</v>
          </cell>
          <cell r="D1776" t="str">
            <v>БУ</v>
          </cell>
          <cell r="E1776">
            <v>2.89</v>
          </cell>
          <cell r="F1776">
            <v>331500</v>
          </cell>
          <cell r="L1776">
            <v>2.89</v>
          </cell>
          <cell r="M1776">
            <v>331500</v>
          </cell>
          <cell r="N1776">
            <v>-1.8888888880610466E-2</v>
          </cell>
          <cell r="O1776">
            <v>114705.88888888888</v>
          </cell>
        </row>
        <row r="1777">
          <cell r="B1777" t="str">
            <v>ЕР-00001075</v>
          </cell>
          <cell r="C1777" t="str">
            <v>Канцелярские товары*</v>
          </cell>
          <cell r="D1777" t="str">
            <v>БУ</v>
          </cell>
          <cell r="H1777">
            <v>4</v>
          </cell>
          <cell r="I1777">
            <v>99.1</v>
          </cell>
          <cell r="J1777">
            <v>4</v>
          </cell>
          <cell r="K1777">
            <v>99.1</v>
          </cell>
          <cell r="N1777">
            <v>0</v>
          </cell>
          <cell r="O1777">
            <v>23.58</v>
          </cell>
        </row>
        <row r="1778">
          <cell r="B1778" t="str">
            <v>ЕР-00004598</v>
          </cell>
          <cell r="C1778" t="str">
            <v>Химматериалы</v>
          </cell>
          <cell r="D1778" t="str">
            <v>БУ</v>
          </cell>
          <cell r="H1778">
            <v>4</v>
          </cell>
          <cell r="I1778">
            <v>5833.33</v>
          </cell>
          <cell r="J1778">
            <v>4</v>
          </cell>
          <cell r="K1778">
            <v>5833.33</v>
          </cell>
          <cell r="N1778">
            <v>0</v>
          </cell>
          <cell r="O1778">
            <v>1458.3333333333335</v>
          </cell>
        </row>
        <row r="1779">
          <cell r="B1779" t="str">
            <v>ЕР-00106000</v>
          </cell>
          <cell r="D1779" t="str">
            <v>БУ</v>
          </cell>
          <cell r="H1779">
            <v>1</v>
          </cell>
          <cell r="I1779">
            <v>1600</v>
          </cell>
          <cell r="J1779">
            <v>1</v>
          </cell>
          <cell r="K1779">
            <v>1600</v>
          </cell>
          <cell r="N1779">
            <v>0</v>
          </cell>
          <cell r="O1779">
            <v>1600</v>
          </cell>
        </row>
        <row r="1780">
          <cell r="B1780" t="str">
            <v>ЕР-00004314</v>
          </cell>
          <cell r="C1780" t="str">
            <v>Химреагенты</v>
          </cell>
          <cell r="D1780" t="str">
            <v>БУ</v>
          </cell>
          <cell r="E1780">
            <v>6.5000000000000002E-2</v>
          </cell>
          <cell r="F1780">
            <v>4054.91</v>
          </cell>
          <cell r="H1780">
            <v>3.7</v>
          </cell>
          <cell r="I1780">
            <v>340708.33</v>
          </cell>
          <cell r="J1780">
            <v>3.7</v>
          </cell>
          <cell r="K1780">
            <v>338811.15</v>
          </cell>
          <cell r="L1780">
            <v>1.6319999999999999</v>
          </cell>
          <cell r="M1780">
            <v>148756.95000000001</v>
          </cell>
          <cell r="N1780">
            <v>-2509.1964615384641</v>
          </cell>
          <cell r="O1780">
            <v>92687.58974358975</v>
          </cell>
        </row>
        <row r="1781">
          <cell r="B1781" t="str">
            <v>ЕР-00010451</v>
          </cell>
          <cell r="C1781" t="str">
            <v>Прочие материалы цехового назначения</v>
          </cell>
          <cell r="D1781" t="str">
            <v>БУ</v>
          </cell>
          <cell r="E1781">
            <v>10</v>
          </cell>
          <cell r="F1781">
            <v>128.37</v>
          </cell>
          <cell r="L1781">
            <v>10</v>
          </cell>
          <cell r="M1781">
            <v>128.37</v>
          </cell>
          <cell r="N1781">
            <v>0</v>
          </cell>
          <cell r="O1781">
            <v>12.837</v>
          </cell>
        </row>
        <row r="1782">
          <cell r="B1782" t="str">
            <v>ЕР-00010450</v>
          </cell>
          <cell r="C1782" t="str">
            <v>Прочие материалы цехового назначения</v>
          </cell>
          <cell r="D1782" t="str">
            <v>БУ</v>
          </cell>
          <cell r="E1782">
            <v>60</v>
          </cell>
          <cell r="F1782">
            <v>750</v>
          </cell>
          <cell r="L1782">
            <v>60</v>
          </cell>
          <cell r="M1782">
            <v>750</v>
          </cell>
          <cell r="N1782">
            <v>0</v>
          </cell>
          <cell r="O1782">
            <v>12.5</v>
          </cell>
        </row>
        <row r="1783">
          <cell r="B1783" t="str">
            <v>ЕР-00015831</v>
          </cell>
          <cell r="C1783" t="str">
            <v>Прочие материалы цехового назначения</v>
          </cell>
          <cell r="D1783" t="str">
            <v>БУ</v>
          </cell>
          <cell r="E1783">
            <v>14</v>
          </cell>
          <cell r="F1783">
            <v>249.15</v>
          </cell>
          <cell r="L1783">
            <v>14</v>
          </cell>
          <cell r="M1783">
            <v>249.15</v>
          </cell>
          <cell r="N1783">
            <v>0</v>
          </cell>
          <cell r="O1783">
            <v>17.796428571428571</v>
          </cell>
        </row>
        <row r="1784">
          <cell r="B1784" t="str">
            <v>ЕР-00015712</v>
          </cell>
          <cell r="C1784" t="str">
            <v>Сырье, материалы и запасные части на ремонт хозспособом</v>
          </cell>
          <cell r="D1784" t="str">
            <v>БУ</v>
          </cell>
          <cell r="E1784">
            <v>10</v>
          </cell>
          <cell r="F1784">
            <v>9381.36</v>
          </cell>
          <cell r="L1784">
            <v>10</v>
          </cell>
          <cell r="M1784">
            <v>9381.36</v>
          </cell>
          <cell r="N1784">
            <v>0</v>
          </cell>
          <cell r="O1784">
            <v>938.13600000000008</v>
          </cell>
        </row>
        <row r="1785">
          <cell r="B1785" t="str">
            <v>ЕР-00015714</v>
          </cell>
          <cell r="C1785" t="str">
            <v>Сырье, материалы и запасные части на ремонт хозспособом</v>
          </cell>
          <cell r="D1785" t="str">
            <v>БУ</v>
          </cell>
          <cell r="E1785">
            <v>20</v>
          </cell>
          <cell r="F1785">
            <v>46084.75</v>
          </cell>
          <cell r="L1785">
            <v>20</v>
          </cell>
          <cell r="M1785">
            <v>46084.75</v>
          </cell>
          <cell r="N1785">
            <v>0</v>
          </cell>
          <cell r="O1785">
            <v>2304.2375000000002</v>
          </cell>
        </row>
        <row r="1786">
          <cell r="B1786" t="str">
            <v>ЕР-00015707</v>
          </cell>
          <cell r="C1786" t="str">
            <v>Сырье, материалы и запасные части на ремонт хозспособом</v>
          </cell>
          <cell r="D1786" t="str">
            <v>БУ</v>
          </cell>
          <cell r="E1786">
            <v>3</v>
          </cell>
          <cell r="F1786">
            <v>2847.46</v>
          </cell>
          <cell r="L1786">
            <v>3</v>
          </cell>
          <cell r="M1786">
            <v>2847.46</v>
          </cell>
          <cell r="N1786">
            <v>0</v>
          </cell>
          <cell r="O1786">
            <v>949.15333333333331</v>
          </cell>
        </row>
        <row r="1787">
          <cell r="B1787" t="str">
            <v>ЕР-00015708</v>
          </cell>
          <cell r="C1787" t="str">
            <v>Сырье, материалы и запасные части на ремонт хозспособом</v>
          </cell>
          <cell r="D1787" t="str">
            <v>БУ</v>
          </cell>
          <cell r="E1787">
            <v>20</v>
          </cell>
          <cell r="F1787">
            <v>59355.93</v>
          </cell>
          <cell r="L1787">
            <v>20</v>
          </cell>
          <cell r="M1787">
            <v>59355.93</v>
          </cell>
          <cell r="N1787">
            <v>0</v>
          </cell>
          <cell r="O1787">
            <v>2967.7964999999999</v>
          </cell>
        </row>
        <row r="1788">
          <cell r="B1788" t="str">
            <v>ЕР-00015709</v>
          </cell>
          <cell r="C1788" t="str">
            <v>Сырье, материалы и запасные части на ремонт хозспособом</v>
          </cell>
          <cell r="D1788" t="str">
            <v>БУ</v>
          </cell>
          <cell r="E1788">
            <v>1</v>
          </cell>
          <cell r="F1788">
            <v>1863.56</v>
          </cell>
          <cell r="J1788">
            <v>1</v>
          </cell>
          <cell r="K1788">
            <v>1863.56</v>
          </cell>
          <cell r="N1788">
            <v>0</v>
          </cell>
          <cell r="O1788">
            <v>1863.56</v>
          </cell>
        </row>
        <row r="1789">
          <cell r="B1789" t="str">
            <v>ЕР-00015750</v>
          </cell>
          <cell r="C1789" t="str">
            <v>Прочие материалы цехового назначения</v>
          </cell>
          <cell r="D1789" t="str">
            <v>БУ</v>
          </cell>
          <cell r="H1789">
            <v>4</v>
          </cell>
          <cell r="I1789">
            <v>76.67</v>
          </cell>
          <cell r="J1789">
            <v>4</v>
          </cell>
          <cell r="K1789">
            <v>76.67</v>
          </cell>
          <cell r="N1789">
            <v>0</v>
          </cell>
          <cell r="O1789">
            <v>19.1675</v>
          </cell>
        </row>
        <row r="1790">
          <cell r="B1790" t="str">
            <v>ЕР-00004912</v>
          </cell>
          <cell r="C1790" t="str">
            <v>Прочие материалы цехового назначения</v>
          </cell>
          <cell r="D1790" t="str">
            <v>БУ</v>
          </cell>
          <cell r="E1790">
            <v>30</v>
          </cell>
          <cell r="F1790">
            <v>1000</v>
          </cell>
          <cell r="J1790">
            <v>30</v>
          </cell>
          <cell r="K1790">
            <v>1000</v>
          </cell>
          <cell r="N1790">
            <v>0</v>
          </cell>
          <cell r="O1790">
            <v>40.833500000000001</v>
          </cell>
        </row>
        <row r="1791">
          <cell r="B1791" t="str">
            <v>ЕР-00004913</v>
          </cell>
          <cell r="C1791" t="str">
            <v>Прочие материалы цехового назначения</v>
          </cell>
          <cell r="D1791" t="str">
            <v>БУ</v>
          </cell>
          <cell r="E1791">
            <v>20</v>
          </cell>
          <cell r="F1791">
            <v>1166.67</v>
          </cell>
          <cell r="J1791">
            <v>20</v>
          </cell>
          <cell r="K1791">
            <v>1166.67</v>
          </cell>
          <cell r="N1791">
            <v>0</v>
          </cell>
          <cell r="O1791">
            <v>68.333500000000001</v>
          </cell>
        </row>
        <row r="1792">
          <cell r="B1792" t="str">
            <v>ЕР-00104621</v>
          </cell>
          <cell r="D1792" t="str">
            <v>БУ</v>
          </cell>
          <cell r="H1792">
            <v>50</v>
          </cell>
          <cell r="I1792">
            <v>7333.33</v>
          </cell>
          <cell r="J1792">
            <v>50</v>
          </cell>
          <cell r="K1792">
            <v>7333.33</v>
          </cell>
          <cell r="N1792">
            <v>0</v>
          </cell>
          <cell r="O1792">
            <v>146.66659999999999</v>
          </cell>
        </row>
        <row r="1793">
          <cell r="B1793" t="str">
            <v>ЕР-00004692</v>
          </cell>
          <cell r="C1793" t="str">
            <v>Прочие материалы цехового назначения</v>
          </cell>
          <cell r="D1793" t="str">
            <v>БУ</v>
          </cell>
          <cell r="E1793">
            <v>80</v>
          </cell>
          <cell r="F1793">
            <v>733.33</v>
          </cell>
          <cell r="H1793">
            <v>250</v>
          </cell>
          <cell r="I1793">
            <v>2485</v>
          </cell>
          <cell r="J1793">
            <v>175</v>
          </cell>
          <cell r="K1793">
            <v>1677.63</v>
          </cell>
          <cell r="L1793">
            <v>155</v>
          </cell>
          <cell r="M1793">
            <v>1540.7</v>
          </cell>
          <cell r="N1793">
            <v>0</v>
          </cell>
          <cell r="O1793">
            <v>9.94</v>
          </cell>
        </row>
        <row r="1794">
          <cell r="B1794" t="str">
            <v>ЕР-00010899</v>
          </cell>
          <cell r="C1794" t="str">
            <v>Сырье, материалы и запасные части на ремонт хозспособом</v>
          </cell>
          <cell r="D1794" t="str">
            <v>БУ</v>
          </cell>
          <cell r="E1794">
            <v>0.97399999999999998</v>
          </cell>
          <cell r="F1794">
            <v>68113.47</v>
          </cell>
          <cell r="L1794">
            <v>0.97399999999999998</v>
          </cell>
          <cell r="M1794">
            <v>68113.47</v>
          </cell>
          <cell r="N1794">
            <v>0</v>
          </cell>
          <cell r="O1794">
            <v>69931.694045174547</v>
          </cell>
        </row>
        <row r="1795">
          <cell r="B1795" t="str">
            <v>ЕР-00011465</v>
          </cell>
          <cell r="C1795" t="str">
            <v>Сырье, материалы и запасные части на ремонт хозспособом</v>
          </cell>
          <cell r="D1795" t="str">
            <v>БУ</v>
          </cell>
          <cell r="E1795">
            <v>0.51300000000000001</v>
          </cell>
          <cell r="F1795">
            <v>31258.22</v>
          </cell>
          <cell r="L1795">
            <v>0.51300000000000001</v>
          </cell>
          <cell r="M1795">
            <v>31258.22</v>
          </cell>
          <cell r="N1795">
            <v>0</v>
          </cell>
          <cell r="O1795">
            <v>60932.202729044839</v>
          </cell>
        </row>
        <row r="1796">
          <cell r="B1796" t="str">
            <v>ЕР-00104382</v>
          </cell>
          <cell r="D1796" t="str">
            <v>БУ</v>
          </cell>
          <cell r="E1796">
            <v>1.2130000000000001</v>
          </cell>
          <cell r="F1796">
            <v>341661.67</v>
          </cell>
          <cell r="L1796">
            <v>1.2130000000000001</v>
          </cell>
          <cell r="M1796">
            <v>341661.67</v>
          </cell>
          <cell r="N1796">
            <v>0</v>
          </cell>
          <cell r="O1796">
            <v>281666.66941467434</v>
          </cell>
        </row>
        <row r="1797">
          <cell r="B1797" t="str">
            <v>ЕР-00104302</v>
          </cell>
          <cell r="D1797" t="str">
            <v>БУ</v>
          </cell>
          <cell r="E1797">
            <v>0.51700000000000002</v>
          </cell>
          <cell r="F1797">
            <v>116583.5</v>
          </cell>
          <cell r="L1797">
            <v>0.51700000000000002</v>
          </cell>
          <cell r="M1797">
            <v>116583.5</v>
          </cell>
          <cell r="N1797">
            <v>0</v>
          </cell>
          <cell r="O1797">
            <v>225500</v>
          </cell>
        </row>
        <row r="1798">
          <cell r="B1798" t="str">
            <v>ЕР-00011433</v>
          </cell>
          <cell r="C1798" t="str">
            <v>Сырье, материалы и запасные части на ремонт хозспособом</v>
          </cell>
          <cell r="D1798" t="str">
            <v>БУ</v>
          </cell>
          <cell r="E1798">
            <v>0.98499999999999999</v>
          </cell>
          <cell r="F1798">
            <v>234146.19</v>
          </cell>
          <cell r="J1798">
            <v>0.05</v>
          </cell>
          <cell r="K1798">
            <v>11885.59</v>
          </cell>
          <cell r="L1798">
            <v>0.93500000000000005</v>
          </cell>
          <cell r="M1798">
            <v>222260.6</v>
          </cell>
          <cell r="N1798">
            <v>0</v>
          </cell>
          <cell r="O1798">
            <v>237711.871657754</v>
          </cell>
        </row>
        <row r="1799">
          <cell r="B1799" t="str">
            <v>ЕР-00011434</v>
          </cell>
          <cell r="C1799" t="str">
            <v>Сырье, материалы и запасные части на ремонт хозспособом</v>
          </cell>
          <cell r="D1799" t="str">
            <v>БУ</v>
          </cell>
          <cell r="E1799">
            <v>0.65300000000000002</v>
          </cell>
          <cell r="F1799">
            <v>146648.31</v>
          </cell>
          <cell r="L1799">
            <v>0.65300000000000002</v>
          </cell>
          <cell r="M1799">
            <v>146648.31</v>
          </cell>
          <cell r="N1799">
            <v>0</v>
          </cell>
          <cell r="O1799">
            <v>224576.27871362938</v>
          </cell>
        </row>
        <row r="1800">
          <cell r="B1800" t="str">
            <v>ЕР-00103166</v>
          </cell>
          <cell r="C1800" t="str">
            <v>Сырье, материалы и запасные части на ремонт хозспособом</v>
          </cell>
          <cell r="D1800" t="str">
            <v>БУ</v>
          </cell>
          <cell r="H1800">
            <v>217.51</v>
          </cell>
          <cell r="I1800">
            <v>192884.34</v>
          </cell>
          <cell r="J1800">
            <v>217.51</v>
          </cell>
          <cell r="K1800">
            <v>192884.34</v>
          </cell>
          <cell r="N1800">
            <v>0</v>
          </cell>
          <cell r="O1800">
            <v>886.78378005608943</v>
          </cell>
        </row>
        <row r="1801">
          <cell r="B1801" t="str">
            <v>ЕР-00100348</v>
          </cell>
          <cell r="C1801" t="str">
            <v>Сырье, материалы и запасные части на ремонт хозспособом</v>
          </cell>
          <cell r="D1801" t="str">
            <v>БУ</v>
          </cell>
          <cell r="H1801">
            <v>3.5999999999999997E-2</v>
          </cell>
          <cell r="I1801">
            <v>9372</v>
          </cell>
          <cell r="J1801">
            <v>3.5999999999999997E-2</v>
          </cell>
          <cell r="K1801">
            <v>9372</v>
          </cell>
          <cell r="N1801">
            <v>0</v>
          </cell>
          <cell r="O1801">
            <v>138596.92000000001</v>
          </cell>
        </row>
        <row r="1802">
          <cell r="B1802" t="str">
            <v>ЕР-00106445</v>
          </cell>
          <cell r="D1802" t="str">
            <v>БУ</v>
          </cell>
          <cell r="H1802">
            <v>0.24</v>
          </cell>
          <cell r="I1802">
            <v>37860</v>
          </cell>
          <cell r="J1802">
            <v>0.16500000000000001</v>
          </cell>
          <cell r="K1802">
            <v>26028.75</v>
          </cell>
          <cell r="L1802">
            <v>7.4999999999999997E-2</v>
          </cell>
          <cell r="M1802">
            <v>11831.25</v>
          </cell>
          <cell r="N1802">
            <v>0</v>
          </cell>
          <cell r="O1802">
            <v>157750</v>
          </cell>
        </row>
        <row r="1803">
          <cell r="B1803" t="str">
            <v>ЕР-00101120</v>
          </cell>
          <cell r="C1803" t="str">
            <v>Сырье, материалы и запасные части на ремонт хозспособом</v>
          </cell>
          <cell r="D1803" t="str">
            <v>БУ</v>
          </cell>
          <cell r="H1803">
            <v>0.13100000000000001</v>
          </cell>
          <cell r="I1803">
            <v>34060</v>
          </cell>
          <cell r="J1803">
            <v>9.7000000000000003E-2</v>
          </cell>
          <cell r="K1803">
            <v>25220</v>
          </cell>
          <cell r="L1803">
            <v>3.4000000000000002E-2</v>
          </cell>
          <cell r="M1803">
            <v>8840</v>
          </cell>
          <cell r="N1803">
            <v>0</v>
          </cell>
          <cell r="O1803">
            <v>259999.99999999997</v>
          </cell>
        </row>
        <row r="1804">
          <cell r="B1804" t="str">
            <v>ЕР-00003367</v>
          </cell>
          <cell r="C1804" t="str">
            <v>Сырье, материалы и запасные части на ремонт хозспособом</v>
          </cell>
          <cell r="D1804" t="str">
            <v>БУ</v>
          </cell>
          <cell r="E1804">
            <v>1.4E-2</v>
          </cell>
          <cell r="F1804">
            <v>1193.5</v>
          </cell>
          <cell r="L1804">
            <v>1.4E-2</v>
          </cell>
          <cell r="M1804">
            <v>1193.5</v>
          </cell>
          <cell r="N1804">
            <v>0</v>
          </cell>
          <cell r="O1804">
            <v>85250</v>
          </cell>
        </row>
        <row r="1805">
          <cell r="B1805" t="str">
            <v>ЕР-00014707</v>
          </cell>
          <cell r="C1805" t="str">
            <v>Сырье, материалы и запасные части на ремонт хозспособом</v>
          </cell>
          <cell r="D1805" t="str">
            <v>БУ</v>
          </cell>
          <cell r="H1805">
            <v>0.128</v>
          </cell>
          <cell r="I1805">
            <v>11552</v>
          </cell>
          <cell r="J1805">
            <v>0.128</v>
          </cell>
          <cell r="K1805">
            <v>11552</v>
          </cell>
          <cell r="N1805">
            <v>0</v>
          </cell>
          <cell r="O1805">
            <v>65205.78125</v>
          </cell>
        </row>
        <row r="1806">
          <cell r="B1806" t="str">
            <v>ЕР-00011437</v>
          </cell>
          <cell r="C1806" t="str">
            <v>Сырье, материалы и запасные части на ремонт хозспособом</v>
          </cell>
          <cell r="D1806" t="str">
            <v>БУ</v>
          </cell>
          <cell r="E1806">
            <v>2.1000000000000001E-2</v>
          </cell>
          <cell r="F1806">
            <v>1341.15</v>
          </cell>
          <cell r="L1806">
            <v>2.1000000000000001E-2</v>
          </cell>
          <cell r="M1806">
            <v>1341.15</v>
          </cell>
          <cell r="N1806">
            <v>31.74386138613886</v>
          </cell>
          <cell r="O1806">
            <v>62352.673267326725</v>
          </cell>
        </row>
        <row r="1807">
          <cell r="B1807" t="str">
            <v>ЕР-00011276</v>
          </cell>
          <cell r="C1807" t="str">
            <v>Сырье, материалы и запасные части на ремонт хозспособом</v>
          </cell>
          <cell r="D1807" t="str">
            <v>БУ</v>
          </cell>
          <cell r="H1807">
            <v>0.214</v>
          </cell>
          <cell r="I1807">
            <v>29050.5</v>
          </cell>
          <cell r="J1807">
            <v>0.214</v>
          </cell>
          <cell r="K1807">
            <v>29050.5</v>
          </cell>
          <cell r="N1807">
            <v>0</v>
          </cell>
          <cell r="O1807">
            <v>102039.12621359224</v>
          </cell>
        </row>
        <row r="1808">
          <cell r="B1808" t="str">
            <v>ЕР-00004025</v>
          </cell>
          <cell r="C1808" t="str">
            <v>Прочие материалы цехового назначения</v>
          </cell>
          <cell r="D1808" t="str">
            <v>БУ</v>
          </cell>
          <cell r="E1808">
            <v>10</v>
          </cell>
          <cell r="F1808">
            <v>245.77</v>
          </cell>
          <cell r="J1808">
            <v>6</v>
          </cell>
          <cell r="K1808">
            <v>147.46</v>
          </cell>
          <cell r="L1808">
            <v>4</v>
          </cell>
          <cell r="M1808">
            <v>98.31</v>
          </cell>
          <cell r="N1808">
            <v>-9.9999999999909051E-3</v>
          </cell>
          <cell r="O1808">
            <v>24.58</v>
          </cell>
        </row>
        <row r="1809">
          <cell r="B1809" t="str">
            <v>ЕР-00011479</v>
          </cell>
          <cell r="C1809" t="str">
            <v>Сырье, материалы и запасные части на ремонт хозспособом</v>
          </cell>
          <cell r="D1809" t="str">
            <v>БУ</v>
          </cell>
          <cell r="E1809">
            <v>13</v>
          </cell>
          <cell r="F1809">
            <v>580.24</v>
          </cell>
          <cell r="J1809">
            <v>4</v>
          </cell>
          <cell r="K1809">
            <v>178.54</v>
          </cell>
          <cell r="L1809">
            <v>9</v>
          </cell>
          <cell r="M1809">
            <v>401.7</v>
          </cell>
          <cell r="N1809">
            <v>0</v>
          </cell>
          <cell r="O1809">
            <v>44.633333333333333</v>
          </cell>
        </row>
        <row r="1810">
          <cell r="B1810" t="str">
            <v>ЕР-00103837</v>
          </cell>
          <cell r="C1810" t="str">
            <v>Сырье, материалы и запасные части на ремонт хозспособом</v>
          </cell>
          <cell r="D1810" t="str">
            <v>БУ</v>
          </cell>
          <cell r="E1810">
            <v>10</v>
          </cell>
          <cell r="F1810">
            <v>258.33</v>
          </cell>
          <cell r="J1810">
            <v>10</v>
          </cell>
          <cell r="K1810">
            <v>258.33</v>
          </cell>
          <cell r="N1810">
            <v>0</v>
          </cell>
          <cell r="O1810">
            <v>25.832999999999998</v>
          </cell>
        </row>
        <row r="1811">
          <cell r="B1811" t="str">
            <v>ЕР-00003459</v>
          </cell>
          <cell r="C1811" t="str">
            <v>Сырье, материалы и запасные части на ремонт хозспособом</v>
          </cell>
          <cell r="D1811" t="str">
            <v>БУ</v>
          </cell>
          <cell r="E1811">
            <v>2</v>
          </cell>
          <cell r="F1811">
            <v>260.17</v>
          </cell>
          <cell r="L1811">
            <v>2</v>
          </cell>
          <cell r="M1811">
            <v>260.17</v>
          </cell>
          <cell r="N1811">
            <v>0</v>
          </cell>
          <cell r="O1811">
            <v>130.08500000000001</v>
          </cell>
        </row>
        <row r="1812">
          <cell r="B1812" t="str">
            <v>ЕР-00005386</v>
          </cell>
          <cell r="C1812" t="str">
            <v>Прочие материалы цехового назначения</v>
          </cell>
          <cell r="D1812" t="str">
            <v>БУ</v>
          </cell>
          <cell r="E1812">
            <v>14</v>
          </cell>
          <cell r="F1812">
            <v>91.47</v>
          </cell>
          <cell r="L1812">
            <v>14</v>
          </cell>
          <cell r="M1812">
            <v>91.47</v>
          </cell>
          <cell r="N1812">
            <v>0</v>
          </cell>
          <cell r="O1812">
            <v>6.5335714285714284</v>
          </cell>
        </row>
        <row r="1813">
          <cell r="B1813" t="str">
            <v>ЕР-00005387</v>
          </cell>
          <cell r="C1813" t="str">
            <v>Прочие материалы цехового назначения</v>
          </cell>
          <cell r="D1813" t="str">
            <v>БУ</v>
          </cell>
          <cell r="E1813">
            <v>55</v>
          </cell>
          <cell r="F1813">
            <v>595.04999999999995</v>
          </cell>
          <cell r="H1813">
            <v>2000</v>
          </cell>
          <cell r="I1813">
            <v>56600</v>
          </cell>
          <cell r="J1813">
            <v>2010</v>
          </cell>
          <cell r="K1813">
            <v>55938.86</v>
          </cell>
          <cell r="L1813">
            <v>45</v>
          </cell>
          <cell r="M1813">
            <v>1256.19</v>
          </cell>
          <cell r="N1813">
            <v>0</v>
          </cell>
          <cell r="O1813">
            <v>27.915333333333333</v>
          </cell>
        </row>
        <row r="1814">
          <cell r="B1814" t="str">
            <v>ЕР-00103901</v>
          </cell>
          <cell r="C1814" t="str">
            <v>Сырье, материалы и запасные части на ремонт хозспособом</v>
          </cell>
          <cell r="D1814" t="str">
            <v>БУ</v>
          </cell>
          <cell r="H1814">
            <v>12</v>
          </cell>
          <cell r="I1814">
            <v>22800</v>
          </cell>
          <cell r="J1814">
            <v>12</v>
          </cell>
          <cell r="K1814">
            <v>22800</v>
          </cell>
          <cell r="N1814">
            <v>0</v>
          </cell>
          <cell r="O1814">
            <v>1900</v>
          </cell>
        </row>
        <row r="1815">
          <cell r="B1815" t="str">
            <v>ЕР-00103289</v>
          </cell>
          <cell r="C1815" t="str">
            <v>Прочие материалы цехового назначения</v>
          </cell>
          <cell r="D1815" t="str">
            <v>БУ</v>
          </cell>
          <cell r="H1815">
            <v>20</v>
          </cell>
          <cell r="I1815">
            <v>44600</v>
          </cell>
          <cell r="J1815">
            <v>20</v>
          </cell>
          <cell r="K1815">
            <v>44600</v>
          </cell>
          <cell r="N1815">
            <v>0</v>
          </cell>
          <cell r="O1815">
            <v>1379.17</v>
          </cell>
        </row>
        <row r="1816">
          <cell r="B1816" t="str">
            <v>ЕР-00006565</v>
          </cell>
          <cell r="C1816" t="str">
            <v>Прочие материалы цехового назначения</v>
          </cell>
          <cell r="D1816" t="str">
            <v>БУ</v>
          </cell>
          <cell r="E1816">
            <v>20</v>
          </cell>
          <cell r="F1816">
            <v>207.33</v>
          </cell>
          <cell r="J1816">
            <v>9</v>
          </cell>
          <cell r="K1816">
            <v>93.29</v>
          </cell>
          <cell r="L1816">
            <v>11</v>
          </cell>
          <cell r="M1816">
            <v>114.04</v>
          </cell>
          <cell r="N1816">
            <v>6.6666666666748142E-3</v>
          </cell>
          <cell r="O1816">
            <v>10.366666666666667</v>
          </cell>
        </row>
        <row r="1817">
          <cell r="B1817" t="str">
            <v>ЕР-00102861</v>
          </cell>
          <cell r="C1817" t="str">
            <v>Прочие материалы цехового назначения</v>
          </cell>
          <cell r="D1817" t="str">
            <v>БУ</v>
          </cell>
          <cell r="H1817">
            <v>6</v>
          </cell>
          <cell r="I1817">
            <v>6990</v>
          </cell>
          <cell r="J1817">
            <v>6</v>
          </cell>
          <cell r="K1817">
            <v>6990</v>
          </cell>
          <cell r="N1817">
            <v>0</v>
          </cell>
          <cell r="O1817">
            <v>1165</v>
          </cell>
        </row>
        <row r="1818">
          <cell r="B1818" t="str">
            <v>ЕР-00014810</v>
          </cell>
          <cell r="C1818" t="str">
            <v>Прочие материалы цехового назначения</v>
          </cell>
          <cell r="D1818" t="str">
            <v>БУ</v>
          </cell>
          <cell r="E1818">
            <v>24</v>
          </cell>
          <cell r="F1818">
            <v>1978.34</v>
          </cell>
          <cell r="J1818">
            <v>20</v>
          </cell>
          <cell r="K1818">
            <v>1648.62</v>
          </cell>
          <cell r="L1818">
            <v>4</v>
          </cell>
          <cell r="M1818">
            <v>329.72</v>
          </cell>
          <cell r="N1818">
            <v>0</v>
          </cell>
          <cell r="O1818">
            <v>82.43</v>
          </cell>
        </row>
        <row r="1819">
          <cell r="B1819" t="str">
            <v>ЕР-00102580</v>
          </cell>
          <cell r="C1819" t="str">
            <v>Прочие материалы цехового назначения</v>
          </cell>
          <cell r="D1819" t="str">
            <v>БУ</v>
          </cell>
          <cell r="E1819">
            <v>44</v>
          </cell>
          <cell r="F1819">
            <v>2603.33</v>
          </cell>
          <cell r="J1819">
            <v>12</v>
          </cell>
          <cell r="K1819">
            <v>709.98</v>
          </cell>
          <cell r="L1819">
            <v>32</v>
          </cell>
          <cell r="M1819">
            <v>1893.35</v>
          </cell>
          <cell r="N1819">
            <v>1.6666666666651508E-2</v>
          </cell>
          <cell r="O1819">
            <v>59.166666666666664</v>
          </cell>
        </row>
        <row r="1820">
          <cell r="B1820" t="str">
            <v>ЕР-00101835</v>
          </cell>
          <cell r="C1820" t="str">
            <v>Сырье, материалы и запасные части на ремонт хозспособом</v>
          </cell>
          <cell r="D1820" t="str">
            <v>БУ</v>
          </cell>
          <cell r="H1820">
            <v>430</v>
          </cell>
          <cell r="I1820">
            <v>5708.34</v>
          </cell>
          <cell r="J1820">
            <v>430</v>
          </cell>
          <cell r="K1820">
            <v>5708.34</v>
          </cell>
          <cell r="N1820">
            <v>0</v>
          </cell>
          <cell r="O1820">
            <v>13.275209302325582</v>
          </cell>
        </row>
        <row r="1821">
          <cell r="B1821" t="str">
            <v>ЕР-00016504</v>
          </cell>
          <cell r="C1821" t="str">
            <v>Прочие материалы цехового назначения</v>
          </cell>
          <cell r="D1821" t="str">
            <v>БУ</v>
          </cell>
          <cell r="H1821">
            <v>510</v>
          </cell>
          <cell r="I1821">
            <v>8003.34</v>
          </cell>
          <cell r="J1821">
            <v>210</v>
          </cell>
          <cell r="K1821">
            <v>3272.37</v>
          </cell>
          <cell r="L1821">
            <v>300</v>
          </cell>
          <cell r="M1821">
            <v>4730.97</v>
          </cell>
          <cell r="N1821">
            <v>0</v>
          </cell>
          <cell r="O1821">
            <v>15.769900000000002</v>
          </cell>
        </row>
        <row r="1822">
          <cell r="B1822" t="str">
            <v>ЕР-00105275</v>
          </cell>
          <cell r="D1822" t="str">
            <v>БУ</v>
          </cell>
          <cell r="E1822">
            <v>300</v>
          </cell>
          <cell r="F1822">
            <v>3738</v>
          </cell>
          <cell r="J1822">
            <v>300</v>
          </cell>
          <cell r="K1822">
            <v>3738</v>
          </cell>
          <cell r="N1822">
            <v>0</v>
          </cell>
          <cell r="O1822">
            <v>12.46</v>
          </cell>
        </row>
        <row r="1823">
          <cell r="B1823" t="str">
            <v>ЕР-00004896</v>
          </cell>
          <cell r="C1823" t="str">
            <v>Прочие материалы цехового назначения</v>
          </cell>
          <cell r="D1823" t="str">
            <v>БУ</v>
          </cell>
          <cell r="H1823">
            <v>62</v>
          </cell>
          <cell r="I1823">
            <v>14705</v>
          </cell>
          <cell r="J1823">
            <v>17.5</v>
          </cell>
          <cell r="K1823">
            <v>5026.25</v>
          </cell>
          <cell r="L1823">
            <v>44.5</v>
          </cell>
          <cell r="M1823">
            <v>9678.75</v>
          </cell>
          <cell r="N1823">
            <v>0</v>
          </cell>
          <cell r="O1823">
            <v>217.5</v>
          </cell>
        </row>
        <row r="1824">
          <cell r="B1824" t="str">
            <v>ЕР-00004897</v>
          </cell>
          <cell r="C1824" t="str">
            <v>Прочие материалы цехового назначения</v>
          </cell>
          <cell r="D1824" t="str">
            <v>БУ</v>
          </cell>
          <cell r="E1824">
            <v>9</v>
          </cell>
          <cell r="F1824">
            <v>678.15</v>
          </cell>
          <cell r="J1824">
            <v>9</v>
          </cell>
          <cell r="K1824">
            <v>678.15</v>
          </cell>
          <cell r="N1824">
            <v>0</v>
          </cell>
          <cell r="O1824">
            <v>110.64</v>
          </cell>
        </row>
        <row r="1825">
          <cell r="B1825" t="str">
            <v>ЕР-00011480</v>
          </cell>
          <cell r="C1825" t="str">
            <v>Сырье, материалы и запасные части на ремонт хозспособом</v>
          </cell>
          <cell r="D1825" t="str">
            <v>БУ</v>
          </cell>
          <cell r="E1825">
            <v>33</v>
          </cell>
          <cell r="F1825">
            <v>2433.0500000000002</v>
          </cell>
          <cell r="J1825">
            <v>33</v>
          </cell>
          <cell r="K1825">
            <v>2433.0500000000002</v>
          </cell>
          <cell r="N1825">
            <v>0</v>
          </cell>
          <cell r="O1825">
            <v>73.728787878787884</v>
          </cell>
        </row>
        <row r="1826">
          <cell r="B1826" t="str">
            <v>ЕР-00105259</v>
          </cell>
          <cell r="D1826" t="str">
            <v>БУ</v>
          </cell>
          <cell r="E1826">
            <v>1272</v>
          </cell>
          <cell r="F1826">
            <v>548550</v>
          </cell>
          <cell r="J1826">
            <v>82</v>
          </cell>
          <cell r="K1826">
            <v>35362.5</v>
          </cell>
          <cell r="L1826">
            <v>1190</v>
          </cell>
          <cell r="M1826">
            <v>513187.5</v>
          </cell>
          <cell r="N1826">
            <v>0</v>
          </cell>
          <cell r="O1826">
            <v>431.25</v>
          </cell>
        </row>
        <row r="1827">
          <cell r="B1827" t="str">
            <v>ЕР-00105258</v>
          </cell>
          <cell r="D1827" t="str">
            <v>БУ</v>
          </cell>
          <cell r="E1827">
            <v>1140</v>
          </cell>
          <cell r="F1827">
            <v>656925</v>
          </cell>
          <cell r="L1827">
            <v>1140</v>
          </cell>
          <cell r="M1827">
            <v>656925</v>
          </cell>
          <cell r="N1827">
            <v>0</v>
          </cell>
          <cell r="O1827">
            <v>576.25</v>
          </cell>
        </row>
        <row r="1828">
          <cell r="B1828" t="str">
            <v>ЕР-00104536</v>
          </cell>
          <cell r="D1828" t="str">
            <v>БУ</v>
          </cell>
          <cell r="H1828">
            <v>10</v>
          </cell>
          <cell r="I1828">
            <v>841.67</v>
          </cell>
          <cell r="J1828">
            <v>10</v>
          </cell>
          <cell r="K1828">
            <v>841.67</v>
          </cell>
          <cell r="N1828">
            <v>0</v>
          </cell>
          <cell r="O1828">
            <v>65.833333333333329</v>
          </cell>
        </row>
        <row r="1829">
          <cell r="B1829" t="str">
            <v>ЕР-00104535</v>
          </cell>
          <cell r="D1829" t="str">
            <v>БУ</v>
          </cell>
          <cell r="H1829">
            <v>10</v>
          </cell>
          <cell r="I1829">
            <v>608.33000000000004</v>
          </cell>
          <cell r="J1829">
            <v>10</v>
          </cell>
          <cell r="K1829">
            <v>608.33000000000004</v>
          </cell>
          <cell r="N1829">
            <v>0</v>
          </cell>
          <cell r="O1829">
            <v>48.333333333333336</v>
          </cell>
        </row>
        <row r="1830">
          <cell r="B1830" t="str">
            <v>ЕР-00009901</v>
          </cell>
          <cell r="C1830" t="str">
            <v>Сырье, материалы и запасные части на ремонт хозспособом</v>
          </cell>
          <cell r="D1830" t="str">
            <v>БУ</v>
          </cell>
          <cell r="E1830">
            <v>2.13</v>
          </cell>
          <cell r="F1830">
            <v>377262.71</v>
          </cell>
          <cell r="J1830">
            <v>6.0000000000000001E-3</v>
          </cell>
          <cell r="K1830">
            <v>1062.71</v>
          </cell>
          <cell r="L1830">
            <v>2.1240000000000001</v>
          </cell>
          <cell r="M1830">
            <v>376200</v>
          </cell>
          <cell r="N1830">
            <v>0</v>
          </cell>
          <cell r="O1830">
            <v>177118.64406779659</v>
          </cell>
        </row>
        <row r="1831">
          <cell r="B1831" t="str">
            <v>ЕР-00102853</v>
          </cell>
          <cell r="C1831" t="str">
            <v>Сырье, материалы и запасные части на ремонт хозспособом</v>
          </cell>
          <cell r="D1831" t="str">
            <v>БУ</v>
          </cell>
          <cell r="E1831">
            <v>0.158</v>
          </cell>
          <cell r="F1831">
            <v>53851.67</v>
          </cell>
          <cell r="L1831">
            <v>0.158</v>
          </cell>
          <cell r="M1831">
            <v>53851.67</v>
          </cell>
          <cell r="N1831">
            <v>0</v>
          </cell>
          <cell r="O1831">
            <v>340833.35443037975</v>
          </cell>
        </row>
        <row r="1832">
          <cell r="B1832" t="str">
            <v>ЕР-00003489</v>
          </cell>
          <cell r="C1832" t="str">
            <v>Сырье, материалы и запасные части на ремонт хозспособом</v>
          </cell>
          <cell r="D1832" t="str">
            <v>БУ</v>
          </cell>
          <cell r="E1832">
            <v>0.33500000000000002</v>
          </cell>
          <cell r="F1832">
            <v>55508.02</v>
          </cell>
          <cell r="L1832">
            <v>0.33500000000000002</v>
          </cell>
          <cell r="M1832">
            <v>55508.02</v>
          </cell>
          <cell r="N1832">
            <v>0</v>
          </cell>
          <cell r="O1832">
            <v>165695.58208955222</v>
          </cell>
        </row>
        <row r="1833">
          <cell r="B1833" t="str">
            <v>ЕР-00014653</v>
          </cell>
          <cell r="C1833" t="str">
            <v>Сырье, материалы и запасные части на ремонт хозспособом</v>
          </cell>
          <cell r="D1833" t="str">
            <v>БУ</v>
          </cell>
          <cell r="E1833">
            <v>2.5000000000000001E-2</v>
          </cell>
          <cell r="F1833">
            <v>7727.15</v>
          </cell>
          <cell r="J1833">
            <v>0.01</v>
          </cell>
          <cell r="K1833">
            <v>3090.86</v>
          </cell>
          <cell r="L1833">
            <v>1.4999999999999999E-2</v>
          </cell>
          <cell r="M1833">
            <v>4636.29</v>
          </cell>
          <cell r="N1833">
            <v>-1487.2266666666665</v>
          </cell>
          <cell r="O1833">
            <v>408234.44444444444</v>
          </cell>
        </row>
        <row r="1834">
          <cell r="B1834" t="str">
            <v>ЕР-00003490</v>
          </cell>
          <cell r="C1834" t="str">
            <v>Сырье, материалы и запасные части на ремонт хозспособом</v>
          </cell>
          <cell r="D1834" t="str">
            <v>БУ</v>
          </cell>
          <cell r="E1834">
            <v>6.2E-2</v>
          </cell>
          <cell r="F1834">
            <v>15663.4</v>
          </cell>
          <cell r="L1834">
            <v>6.2E-2</v>
          </cell>
          <cell r="M1834">
            <v>15663.4</v>
          </cell>
          <cell r="N1834">
            <v>0</v>
          </cell>
          <cell r="O1834">
            <v>252635.48387096773</v>
          </cell>
        </row>
        <row r="1835">
          <cell r="B1835" t="str">
            <v>ЕР-00000449</v>
          </cell>
          <cell r="C1835" t="str">
            <v>Сырье, материалы и запасные части на ремонт хозспособом</v>
          </cell>
          <cell r="D1835" t="str">
            <v>БУ</v>
          </cell>
          <cell r="E1835">
            <v>0.192</v>
          </cell>
          <cell r="F1835">
            <v>51974.98</v>
          </cell>
          <cell r="J1835">
            <v>0.11</v>
          </cell>
          <cell r="K1835">
            <v>29777.33</v>
          </cell>
          <cell r="L1835">
            <v>8.2000000000000003E-2</v>
          </cell>
          <cell r="M1835">
            <v>22197.65</v>
          </cell>
          <cell r="N1835">
            <v>-10492.538333333338</v>
          </cell>
          <cell r="O1835">
            <v>398660.83333333337</v>
          </cell>
        </row>
        <row r="1836">
          <cell r="B1836" t="str">
            <v>ЕР-00003491</v>
          </cell>
          <cell r="C1836" t="str">
            <v>Сырье, материалы и запасные части на ремонт хозспособом</v>
          </cell>
          <cell r="D1836" t="str">
            <v>БУ</v>
          </cell>
          <cell r="E1836">
            <v>0.11600000000000001</v>
          </cell>
          <cell r="F1836">
            <v>32735.84</v>
          </cell>
          <cell r="L1836">
            <v>0.11600000000000001</v>
          </cell>
          <cell r="M1836">
            <v>32735.84</v>
          </cell>
          <cell r="N1836">
            <v>0</v>
          </cell>
          <cell r="O1836">
            <v>282205.5172413793</v>
          </cell>
        </row>
        <row r="1837">
          <cell r="B1837" t="str">
            <v>ЕР-00003492</v>
          </cell>
          <cell r="C1837" t="str">
            <v>Сырье, материалы и запасные части на ремонт хозспособом</v>
          </cell>
          <cell r="D1837" t="str">
            <v>БУ</v>
          </cell>
          <cell r="E1837">
            <v>7.0000000000000007E-2</v>
          </cell>
          <cell r="F1837">
            <v>20949.169999999998</v>
          </cell>
          <cell r="H1837">
            <v>5.8000000000000003E-2</v>
          </cell>
          <cell r="I1837">
            <v>22016.799999999999</v>
          </cell>
          <cell r="J1837">
            <v>0.1</v>
          </cell>
          <cell r="K1837">
            <v>33567.160000000003</v>
          </cell>
          <cell r="L1837">
            <v>2.8000000000000001E-2</v>
          </cell>
          <cell r="M1837">
            <v>9398.81</v>
          </cell>
          <cell r="N1837">
            <v>-3186.9100000000017</v>
          </cell>
          <cell r="O1837">
            <v>449490</v>
          </cell>
        </row>
        <row r="1838">
          <cell r="B1838" t="str">
            <v>ЕР-00003496</v>
          </cell>
          <cell r="C1838" t="str">
            <v>Сырье, материалы и запасные части на ремонт хозспособом</v>
          </cell>
          <cell r="D1838" t="str">
            <v>БУ</v>
          </cell>
          <cell r="E1838">
            <v>0.27100000000000002</v>
          </cell>
          <cell r="F1838">
            <v>86605.43</v>
          </cell>
          <cell r="J1838">
            <v>0.12</v>
          </cell>
          <cell r="K1838">
            <v>38349.269999999997</v>
          </cell>
          <cell r="L1838">
            <v>0.151</v>
          </cell>
          <cell r="M1838">
            <v>48256.160000000003</v>
          </cell>
          <cell r="N1838">
            <v>7.8333333367481828E-3</v>
          </cell>
          <cell r="O1838">
            <v>319577.16666666669</v>
          </cell>
        </row>
        <row r="1839">
          <cell r="B1839" t="str">
            <v>ЕР-00006572</v>
          </cell>
          <cell r="C1839" t="str">
            <v>Сырье, материалы и запасные части на ремонт хозспособом</v>
          </cell>
          <cell r="D1839" t="str">
            <v>БУ</v>
          </cell>
          <cell r="E1839">
            <v>9.1999999999999998E-2</v>
          </cell>
          <cell r="F1839">
            <v>28550.67</v>
          </cell>
          <cell r="L1839">
            <v>9.1999999999999998E-2</v>
          </cell>
          <cell r="M1839">
            <v>28550.67</v>
          </cell>
          <cell r="N1839">
            <v>0</v>
          </cell>
          <cell r="O1839">
            <v>310333.36956521741</v>
          </cell>
        </row>
        <row r="1840">
          <cell r="B1840" t="str">
            <v>ЕР-00105706</v>
          </cell>
          <cell r="D1840" t="str">
            <v>БУ</v>
          </cell>
          <cell r="H1840">
            <v>29.6</v>
          </cell>
          <cell r="I1840">
            <v>35495.33</v>
          </cell>
          <cell r="J1840">
            <v>29.6</v>
          </cell>
          <cell r="K1840">
            <v>35495.33</v>
          </cell>
          <cell r="N1840">
            <v>0</v>
          </cell>
          <cell r="O1840">
            <v>1199.1665540540541</v>
          </cell>
        </row>
        <row r="1841">
          <cell r="B1841" t="str">
            <v>ЕР-00004028</v>
          </cell>
          <cell r="C1841" t="str">
            <v>Сырье, материалы и запасные части на ремонт хозспособом</v>
          </cell>
          <cell r="D1841" t="str">
            <v>БУ</v>
          </cell>
          <cell r="H1841">
            <v>30</v>
          </cell>
          <cell r="I1841">
            <v>500</v>
          </cell>
          <cell r="J1841">
            <v>30</v>
          </cell>
          <cell r="K1841">
            <v>500</v>
          </cell>
          <cell r="N1841">
            <v>0</v>
          </cell>
          <cell r="O1841">
            <v>16.666666666666668</v>
          </cell>
        </row>
        <row r="1842">
          <cell r="B1842" t="str">
            <v>ЕР-00017747</v>
          </cell>
          <cell r="C1842" t="str">
            <v>Сырье, материалы и запасные части на ремонт хозспособом</v>
          </cell>
          <cell r="D1842" t="str">
            <v>БУ</v>
          </cell>
          <cell r="H1842">
            <v>50</v>
          </cell>
          <cell r="I1842">
            <v>5721.67</v>
          </cell>
          <cell r="L1842">
            <v>50</v>
          </cell>
          <cell r="M1842">
            <v>5721.67</v>
          </cell>
          <cell r="N1842">
            <v>0</v>
          </cell>
          <cell r="O1842">
            <v>114.43340000000001</v>
          </cell>
        </row>
        <row r="1843">
          <cell r="B1843" t="str">
            <v>ЕР-00015730</v>
          </cell>
          <cell r="C1843" t="str">
            <v>Прочие материалы цехового назначения</v>
          </cell>
          <cell r="D1843" t="str">
            <v>БУ</v>
          </cell>
          <cell r="H1843">
            <v>24</v>
          </cell>
          <cell r="I1843">
            <v>1520</v>
          </cell>
          <cell r="J1843">
            <v>24</v>
          </cell>
          <cell r="K1843">
            <v>1520</v>
          </cell>
          <cell r="N1843">
            <v>0</v>
          </cell>
          <cell r="O1843">
            <v>63.333333333333336</v>
          </cell>
        </row>
        <row r="1844">
          <cell r="B1844" t="str">
            <v>ЕР-00015732</v>
          </cell>
          <cell r="C1844" t="str">
            <v>Прочие материалы цехового назначения</v>
          </cell>
          <cell r="D1844" t="str">
            <v>БУ</v>
          </cell>
          <cell r="H1844">
            <v>76</v>
          </cell>
          <cell r="I1844">
            <v>8518.33</v>
          </cell>
          <cell r="J1844">
            <v>76</v>
          </cell>
          <cell r="K1844">
            <v>8518.33</v>
          </cell>
          <cell r="N1844">
            <v>0</v>
          </cell>
          <cell r="O1844">
            <v>112.0832894736842</v>
          </cell>
        </row>
        <row r="1845">
          <cell r="B1845" t="str">
            <v>ЕР-00015645</v>
          </cell>
          <cell r="C1845" t="str">
            <v>Сырье, материалы и запасные части на ремонт хозспособом</v>
          </cell>
          <cell r="D1845" t="str">
            <v>БУ</v>
          </cell>
          <cell r="E1845">
            <v>12</v>
          </cell>
          <cell r="F1845">
            <v>4210</v>
          </cell>
          <cell r="L1845">
            <v>12</v>
          </cell>
          <cell r="M1845">
            <v>4210</v>
          </cell>
          <cell r="N1845">
            <v>0</v>
          </cell>
          <cell r="O1845">
            <v>350.83333333333331</v>
          </cell>
        </row>
        <row r="1846">
          <cell r="B1846" t="str">
            <v>ЕР-00015646</v>
          </cell>
          <cell r="C1846" t="str">
            <v>Сырье, материалы и запасные части на ремонт хозспособом</v>
          </cell>
          <cell r="D1846" t="str">
            <v>БУ</v>
          </cell>
          <cell r="E1846">
            <v>84</v>
          </cell>
          <cell r="F1846">
            <v>30396.61</v>
          </cell>
          <cell r="L1846">
            <v>84</v>
          </cell>
          <cell r="M1846">
            <v>30396.61</v>
          </cell>
          <cell r="N1846">
            <v>0</v>
          </cell>
          <cell r="O1846">
            <v>361.86440476190478</v>
          </cell>
        </row>
        <row r="1847">
          <cell r="B1847" t="str">
            <v>ЕР-00015647</v>
          </cell>
          <cell r="C1847" t="str">
            <v>Сырье, материалы и запасные части на ремонт хозспособом</v>
          </cell>
          <cell r="D1847" t="str">
            <v>БУ</v>
          </cell>
          <cell r="E1847">
            <v>136</v>
          </cell>
          <cell r="F1847">
            <v>78398.39</v>
          </cell>
          <cell r="J1847">
            <v>136</v>
          </cell>
          <cell r="K1847">
            <v>78398.39</v>
          </cell>
          <cell r="N1847">
            <v>0</v>
          </cell>
          <cell r="O1847">
            <v>576.45875000000001</v>
          </cell>
        </row>
        <row r="1848">
          <cell r="B1848" t="str">
            <v>ЕР-00105458</v>
          </cell>
          <cell r="D1848" t="str">
            <v>БУ</v>
          </cell>
          <cell r="E1848">
            <v>2.5999999999999999E-2</v>
          </cell>
          <cell r="F1848">
            <v>1852.5</v>
          </cell>
          <cell r="J1848">
            <v>2.5999999999999999E-2</v>
          </cell>
          <cell r="K1848">
            <v>1852.5</v>
          </cell>
          <cell r="N1848">
            <v>0</v>
          </cell>
          <cell r="O1848">
            <v>71250</v>
          </cell>
        </row>
        <row r="1849">
          <cell r="B1849" t="str">
            <v>ЕР-00004266</v>
          </cell>
          <cell r="C1849" t="str">
            <v>Сырье, материалы и запасные части на ремонт хозспособом</v>
          </cell>
          <cell r="D1849" t="str">
            <v>БУ</v>
          </cell>
          <cell r="H1849">
            <v>0.44900000000000001</v>
          </cell>
          <cell r="I1849">
            <v>38576.58</v>
          </cell>
          <cell r="J1849">
            <v>0.44900000000000001</v>
          </cell>
          <cell r="K1849">
            <v>38576.58</v>
          </cell>
          <cell r="N1849">
            <v>0</v>
          </cell>
          <cell r="O1849">
            <v>71916.774193548394</v>
          </cell>
        </row>
        <row r="1850">
          <cell r="B1850" t="str">
            <v>ЕР-00105403</v>
          </cell>
          <cell r="D1850" t="str">
            <v>БУ</v>
          </cell>
          <cell r="H1850">
            <v>6.2E-2</v>
          </cell>
          <cell r="I1850">
            <v>4789.5</v>
          </cell>
          <cell r="J1850">
            <v>6.2E-2</v>
          </cell>
          <cell r="K1850">
            <v>4789.5</v>
          </cell>
          <cell r="N1850">
            <v>0</v>
          </cell>
          <cell r="O1850">
            <v>77250</v>
          </cell>
        </row>
        <row r="1851">
          <cell r="B1851" t="str">
            <v>ЕР-00104341</v>
          </cell>
          <cell r="D1851" t="str">
            <v>БУ</v>
          </cell>
          <cell r="H1851">
            <v>0.308</v>
          </cell>
          <cell r="I1851">
            <v>26282.67</v>
          </cell>
          <cell r="J1851">
            <v>0.308</v>
          </cell>
          <cell r="K1851">
            <v>26282.67</v>
          </cell>
          <cell r="N1851">
            <v>0</v>
          </cell>
          <cell r="O1851">
            <v>60666.63265306122</v>
          </cell>
        </row>
        <row r="1852">
          <cell r="B1852" t="str">
            <v>ЕР-00105754</v>
          </cell>
          <cell r="D1852" t="str">
            <v>БУ</v>
          </cell>
          <cell r="H1852">
            <v>0.68400000000000005</v>
          </cell>
          <cell r="I1852">
            <v>55461</v>
          </cell>
          <cell r="J1852">
            <v>0.60799999999999998</v>
          </cell>
          <cell r="K1852">
            <v>49298.67</v>
          </cell>
          <cell r="L1852">
            <v>7.5999999999999998E-2</v>
          </cell>
          <cell r="M1852">
            <v>6162.33</v>
          </cell>
          <cell r="N1852">
            <v>605.07461538461484</v>
          </cell>
          <cell r="O1852">
            <v>73121.781376518222</v>
          </cell>
        </row>
        <row r="1853">
          <cell r="B1853" t="str">
            <v>ЕР-00105590</v>
          </cell>
          <cell r="D1853" t="str">
            <v>БУ</v>
          </cell>
          <cell r="H1853">
            <v>12</v>
          </cell>
          <cell r="I1853">
            <v>730</v>
          </cell>
          <cell r="J1853">
            <v>12</v>
          </cell>
          <cell r="K1853">
            <v>730</v>
          </cell>
          <cell r="N1853">
            <v>0</v>
          </cell>
          <cell r="O1853">
            <v>60.833333333333336</v>
          </cell>
        </row>
        <row r="1854">
          <cell r="B1854" t="str">
            <v>ЕР-00105910</v>
          </cell>
          <cell r="D1854" t="str">
            <v>БУ</v>
          </cell>
          <cell r="H1854">
            <v>1.266</v>
          </cell>
          <cell r="I1854">
            <v>234101.11</v>
          </cell>
          <cell r="L1854">
            <v>1.266</v>
          </cell>
          <cell r="M1854">
            <v>234101.11</v>
          </cell>
          <cell r="N1854">
            <v>-1.4000000024680048E-2</v>
          </cell>
          <cell r="O1854">
            <v>184914</v>
          </cell>
        </row>
        <row r="1855">
          <cell r="B1855" t="str">
            <v>ЕР-00103346</v>
          </cell>
          <cell r="C1855" t="str">
            <v>Сырье, материалы и запасные части на ремонт хозспособом</v>
          </cell>
          <cell r="D1855" t="str">
            <v>БУ</v>
          </cell>
          <cell r="H1855">
            <v>0.13100000000000001</v>
          </cell>
          <cell r="I1855">
            <v>136675.25</v>
          </cell>
          <cell r="J1855">
            <v>0.13100000000000001</v>
          </cell>
          <cell r="K1855">
            <v>136675.25</v>
          </cell>
          <cell r="N1855">
            <v>0</v>
          </cell>
          <cell r="O1855">
            <v>1043322.5190839694</v>
          </cell>
        </row>
        <row r="1856">
          <cell r="B1856" t="str">
            <v>ЕР-00015455</v>
          </cell>
          <cell r="C1856" t="str">
            <v>Сырье, материалы и запасные части на ремонт хозспособом</v>
          </cell>
          <cell r="D1856" t="str">
            <v>БУ</v>
          </cell>
          <cell r="E1856">
            <v>1.6E-2</v>
          </cell>
          <cell r="F1856">
            <v>8042.04</v>
          </cell>
          <cell r="L1856">
            <v>1.6E-2</v>
          </cell>
          <cell r="M1856">
            <v>8042.04</v>
          </cell>
          <cell r="N1856">
            <v>0</v>
          </cell>
          <cell r="O1856">
            <v>502627.5</v>
          </cell>
        </row>
        <row r="1857">
          <cell r="B1857" t="str">
            <v>ЕР-00015990</v>
          </cell>
          <cell r="C1857" t="str">
            <v>Сырье, материалы и запасные части на ремонт хозспособом</v>
          </cell>
          <cell r="D1857" t="str">
            <v>БУ</v>
          </cell>
          <cell r="E1857">
            <v>4.2000000000000003E-2</v>
          </cell>
          <cell r="F1857">
            <v>19656</v>
          </cell>
          <cell r="L1857">
            <v>4.2000000000000003E-2</v>
          </cell>
          <cell r="M1857">
            <v>19656</v>
          </cell>
          <cell r="N1857">
            <v>0</v>
          </cell>
          <cell r="O1857">
            <v>468000</v>
          </cell>
        </row>
        <row r="1858">
          <cell r="B1858" t="str">
            <v>ЕР-00017480</v>
          </cell>
          <cell r="C1858" t="str">
            <v>Сырье, материалы и запасные части на ремонт хозспособом</v>
          </cell>
          <cell r="D1858" t="str">
            <v>БУ</v>
          </cell>
          <cell r="E1858">
            <v>5.7000000000000002E-2</v>
          </cell>
          <cell r="F1858">
            <v>21036.86</v>
          </cell>
          <cell r="J1858">
            <v>4.0000000000000001E-3</v>
          </cell>
          <cell r="K1858">
            <v>1476.27</v>
          </cell>
          <cell r="L1858">
            <v>5.2999999999999999E-2</v>
          </cell>
          <cell r="M1858">
            <v>19560.59</v>
          </cell>
          <cell r="N1858">
            <v>0</v>
          </cell>
          <cell r="O1858">
            <v>369067.73584905663</v>
          </cell>
        </row>
        <row r="1859">
          <cell r="B1859" t="str">
            <v>ЕР-00015501</v>
          </cell>
          <cell r="C1859" t="str">
            <v>Сырье, материалы и запасные части на ремонт хозспособом</v>
          </cell>
          <cell r="D1859" t="str">
            <v>БУ</v>
          </cell>
          <cell r="H1859">
            <v>0.186</v>
          </cell>
          <cell r="I1859">
            <v>89812.17</v>
          </cell>
          <cell r="J1859">
            <v>0.13600000000000001</v>
          </cell>
          <cell r="K1859">
            <v>65445.5</v>
          </cell>
          <cell r="L1859">
            <v>0.05</v>
          </cell>
          <cell r="M1859">
            <v>24366.67</v>
          </cell>
          <cell r="N1859">
            <v>0</v>
          </cell>
          <cell r="O1859">
            <v>487333.39999999997</v>
          </cell>
        </row>
        <row r="1860">
          <cell r="B1860" t="str">
            <v>ЕР-00010478</v>
          </cell>
          <cell r="C1860" t="str">
            <v>Сырье, материалы и запасные части на ремонт хозспособом</v>
          </cell>
          <cell r="D1860" t="str">
            <v>БУ</v>
          </cell>
          <cell r="E1860">
            <v>2.3530000000000002</v>
          </cell>
          <cell r="F1860">
            <v>168169.42</v>
          </cell>
          <cell r="L1860">
            <v>2.3530000000000002</v>
          </cell>
          <cell r="M1860">
            <v>168169.42</v>
          </cell>
          <cell r="N1860">
            <v>0</v>
          </cell>
          <cell r="O1860">
            <v>71470.216744581383</v>
          </cell>
        </row>
        <row r="1861">
          <cell r="B1861" t="str">
            <v>ЕР-00015387</v>
          </cell>
          <cell r="C1861" t="str">
            <v>Сырье, материалы и запасные части на ремонт хозспособом</v>
          </cell>
          <cell r="D1861" t="str">
            <v>БУ</v>
          </cell>
          <cell r="H1861">
            <v>0.182</v>
          </cell>
          <cell r="I1861">
            <v>24859.200000000001</v>
          </cell>
          <cell r="J1861">
            <v>0.16500000000000001</v>
          </cell>
          <cell r="K1861">
            <v>21980.86</v>
          </cell>
          <cell r="L1861">
            <v>1.7000000000000001E-2</v>
          </cell>
          <cell r="M1861">
            <v>2878.34</v>
          </cell>
          <cell r="N1861">
            <v>-7.2992700688701007E-4</v>
          </cell>
          <cell r="O1861">
            <v>169314.16058394159</v>
          </cell>
        </row>
        <row r="1862">
          <cell r="B1862" t="str">
            <v>ЕР-00003480</v>
          </cell>
          <cell r="C1862" t="str">
            <v>Сырье, материалы и запасные части на ремонт хозспособом</v>
          </cell>
          <cell r="D1862" t="str">
            <v>БУ</v>
          </cell>
          <cell r="H1862">
            <v>0.35599999999999998</v>
          </cell>
          <cell r="I1862">
            <v>47398.27</v>
          </cell>
          <cell r="J1862">
            <v>4.4999999999999998E-2</v>
          </cell>
          <cell r="K1862">
            <v>5991.35</v>
          </cell>
          <cell r="L1862">
            <v>0.311</v>
          </cell>
          <cell r="M1862">
            <v>41406.92</v>
          </cell>
          <cell r="N1862">
            <v>0</v>
          </cell>
          <cell r="O1862">
            <v>133141.22186495177</v>
          </cell>
        </row>
        <row r="1863">
          <cell r="B1863" t="str">
            <v>ЕР-00017603</v>
          </cell>
          <cell r="C1863" t="str">
            <v>Сырье, материалы и запасные части на ремонт хозспособом</v>
          </cell>
          <cell r="D1863" t="str">
            <v>БУ</v>
          </cell>
          <cell r="E1863">
            <v>3.9E-2</v>
          </cell>
          <cell r="F1863">
            <v>3708.25</v>
          </cell>
          <cell r="J1863">
            <v>3.9E-2</v>
          </cell>
          <cell r="K1863">
            <v>3708.25</v>
          </cell>
          <cell r="N1863">
            <v>0</v>
          </cell>
          <cell r="O1863">
            <v>95083.333333333328</v>
          </cell>
        </row>
        <row r="1864">
          <cell r="B1864" t="str">
            <v>ЕР-00006928</v>
          </cell>
          <cell r="C1864" t="str">
            <v>Сырье, материалы и запасные части на ремонт хозспособом</v>
          </cell>
          <cell r="D1864" t="str">
            <v>БУ</v>
          </cell>
          <cell r="H1864">
            <v>0.185</v>
          </cell>
          <cell r="I1864">
            <v>28860</v>
          </cell>
          <cell r="J1864">
            <v>9.5000000000000001E-2</v>
          </cell>
          <cell r="K1864">
            <v>14820</v>
          </cell>
          <cell r="L1864">
            <v>0.09</v>
          </cell>
          <cell r="M1864">
            <v>14040</v>
          </cell>
          <cell r="N1864">
            <v>0</v>
          </cell>
          <cell r="O1864">
            <v>156000</v>
          </cell>
        </row>
        <row r="1865">
          <cell r="B1865" t="str">
            <v>ЕР-00104932</v>
          </cell>
          <cell r="D1865" t="str">
            <v>БУ</v>
          </cell>
          <cell r="E1865">
            <v>2.5000000000000001E-2</v>
          </cell>
          <cell r="F1865">
            <v>7466.67</v>
          </cell>
          <cell r="J1865">
            <v>1.7000000000000001E-2</v>
          </cell>
          <cell r="K1865">
            <v>5077.33</v>
          </cell>
          <cell r="L1865">
            <v>8.0000000000000002E-3</v>
          </cell>
          <cell r="M1865">
            <v>2389.34</v>
          </cell>
          <cell r="N1865">
            <v>-1.999999999998181E-2</v>
          </cell>
          <cell r="O1865">
            <v>298670</v>
          </cell>
        </row>
        <row r="1866">
          <cell r="B1866" t="str">
            <v>ЕР-00010477</v>
          </cell>
          <cell r="C1866" t="str">
            <v>Сырье, материалы и запасные части на ремонт хозспособом</v>
          </cell>
          <cell r="D1866" t="str">
            <v>БУ</v>
          </cell>
          <cell r="E1866">
            <v>0.16800000000000001</v>
          </cell>
          <cell r="F1866">
            <v>2989.17</v>
          </cell>
          <cell r="J1866">
            <v>6.4000000000000001E-2</v>
          </cell>
          <cell r="K1866">
            <v>1138.73</v>
          </cell>
          <cell r="L1866">
            <v>0.104</v>
          </cell>
          <cell r="M1866">
            <v>1850.44</v>
          </cell>
          <cell r="N1866">
            <v>2.0000000000209184E-2</v>
          </cell>
          <cell r="O1866">
            <v>17792.5</v>
          </cell>
        </row>
        <row r="1867">
          <cell r="B1867" t="str">
            <v>ЕР-00014396</v>
          </cell>
          <cell r="C1867" t="str">
            <v>Сырье, материалы и запасные части на ремонт хозспособом</v>
          </cell>
          <cell r="D1867" t="str">
            <v>БУ</v>
          </cell>
          <cell r="E1867">
            <v>0.27200000000000002</v>
          </cell>
          <cell r="F1867">
            <v>39186.44</v>
          </cell>
          <cell r="L1867">
            <v>0.27200000000000002</v>
          </cell>
          <cell r="M1867">
            <v>39186.44</v>
          </cell>
          <cell r="N1867">
            <v>0</v>
          </cell>
          <cell r="O1867">
            <v>144067.79411764705</v>
          </cell>
        </row>
        <row r="1868">
          <cell r="B1868" t="str">
            <v>ЕР-00003544</v>
          </cell>
          <cell r="C1868" t="str">
            <v>Сырье, материалы и запасные части на ремонт хозспособом</v>
          </cell>
          <cell r="D1868" t="str">
            <v>БУ</v>
          </cell>
          <cell r="E1868">
            <v>8.1000000000000003E-2</v>
          </cell>
          <cell r="F1868">
            <v>14249.25</v>
          </cell>
          <cell r="J1868">
            <v>8.1000000000000003E-2</v>
          </cell>
          <cell r="K1868">
            <v>14249.25</v>
          </cell>
          <cell r="N1868">
            <v>0</v>
          </cell>
          <cell r="O1868">
            <v>175916.66666666666</v>
          </cell>
        </row>
        <row r="1869">
          <cell r="B1869" t="str">
            <v>ЕР-00105726</v>
          </cell>
          <cell r="D1869" t="str">
            <v>БУ</v>
          </cell>
          <cell r="H1869">
            <v>0.80200000000000005</v>
          </cell>
          <cell r="I1869">
            <v>198561.83</v>
          </cell>
          <cell r="J1869">
            <v>0.80200000000000005</v>
          </cell>
          <cell r="K1869">
            <v>198561.83</v>
          </cell>
          <cell r="N1869">
            <v>0</v>
          </cell>
          <cell r="O1869">
            <v>247583.32917705731</v>
          </cell>
        </row>
        <row r="1870">
          <cell r="B1870" t="str">
            <v>ЕР-00003545</v>
          </cell>
          <cell r="C1870" t="str">
            <v>Сырье, материалы и запасные части на ремонт хозспособом</v>
          </cell>
          <cell r="D1870" t="str">
            <v>БУ</v>
          </cell>
          <cell r="E1870">
            <v>5.8000000000000003E-2</v>
          </cell>
          <cell r="F1870">
            <v>9460.06</v>
          </cell>
          <cell r="H1870">
            <v>8.8999999999999996E-2</v>
          </cell>
          <cell r="I1870">
            <v>34737.96</v>
          </cell>
          <cell r="J1870">
            <v>0.14299999999999999</v>
          </cell>
          <cell r="K1870">
            <v>42941.97</v>
          </cell>
          <cell r="L1870">
            <v>4.0000000000000001E-3</v>
          </cell>
          <cell r="M1870">
            <v>1256.05</v>
          </cell>
          <cell r="N1870">
            <v>267.54066666666654</v>
          </cell>
          <cell r="O1870">
            <v>247127.33333333334</v>
          </cell>
        </row>
        <row r="1871">
          <cell r="B1871" t="str">
            <v>ЕР-00003494</v>
          </cell>
          <cell r="C1871" t="str">
            <v>Сырье, материалы и запасные части на ремонт хозспособом</v>
          </cell>
          <cell r="D1871" t="str">
            <v>БУ</v>
          </cell>
          <cell r="H1871">
            <v>5.1999999999999998E-2</v>
          </cell>
          <cell r="I1871">
            <v>18802.330000000002</v>
          </cell>
          <cell r="L1871">
            <v>5.1999999999999998E-2</v>
          </cell>
          <cell r="M1871">
            <v>18802.330000000002</v>
          </cell>
          <cell r="N1871">
            <v>0</v>
          </cell>
          <cell r="O1871">
            <v>361583.26923076931</v>
          </cell>
        </row>
        <row r="1872">
          <cell r="B1872" t="str">
            <v>ЕР-00004239</v>
          </cell>
          <cell r="C1872" t="str">
            <v>Сырье, материалы и запасные части на ремонт хозспособом</v>
          </cell>
          <cell r="D1872" t="str">
            <v>БУ</v>
          </cell>
          <cell r="E1872">
            <v>8.9999999999999993E-3</v>
          </cell>
          <cell r="F1872">
            <v>1590.13</v>
          </cell>
          <cell r="H1872">
            <v>0.222</v>
          </cell>
          <cell r="I1872">
            <v>73296.789999999994</v>
          </cell>
          <cell r="J1872">
            <v>0.14199999999999999</v>
          </cell>
          <cell r="K1872">
            <v>46691.16</v>
          </cell>
          <cell r="L1872">
            <v>8.8999999999999996E-2</v>
          </cell>
          <cell r="M1872">
            <v>28195.759999999998</v>
          </cell>
          <cell r="N1872">
            <v>9.047619048942579E-3</v>
          </cell>
          <cell r="O1872">
            <v>316806.19047619047</v>
          </cell>
        </row>
        <row r="1873">
          <cell r="B1873" t="str">
            <v>ЕР-00104936</v>
          </cell>
          <cell r="D1873" t="str">
            <v>БУ</v>
          </cell>
          <cell r="E1873">
            <v>5.5E-2</v>
          </cell>
          <cell r="F1873">
            <v>11055</v>
          </cell>
          <cell r="H1873">
            <v>0.20699999999999999</v>
          </cell>
          <cell r="I1873">
            <v>53481.29</v>
          </cell>
          <cell r="J1873">
            <v>0.17</v>
          </cell>
          <cell r="K1873">
            <v>42162.68</v>
          </cell>
          <cell r="L1873">
            <v>9.1999999999999998E-2</v>
          </cell>
          <cell r="M1873">
            <v>22373.61</v>
          </cell>
          <cell r="N1873">
            <v>-1232.2700000000004</v>
          </cell>
          <cell r="O1873">
            <v>256585.65217391305</v>
          </cell>
        </row>
        <row r="1874">
          <cell r="B1874" t="str">
            <v>ЕР-00104461</v>
          </cell>
          <cell r="D1874" t="str">
            <v>БУ</v>
          </cell>
          <cell r="H1874">
            <v>1.1000000000000001</v>
          </cell>
          <cell r="I1874">
            <v>121641.67</v>
          </cell>
          <cell r="J1874">
            <v>0.94199999999999995</v>
          </cell>
          <cell r="K1874">
            <v>104169.5</v>
          </cell>
          <cell r="L1874">
            <v>0.158</v>
          </cell>
          <cell r="M1874">
            <v>17472.169999999998</v>
          </cell>
          <cell r="N1874">
            <v>0</v>
          </cell>
          <cell r="O1874">
            <v>110583.35443037974</v>
          </cell>
        </row>
        <row r="1875">
          <cell r="B1875" t="str">
            <v>ЕР-00003275</v>
          </cell>
          <cell r="C1875" t="str">
            <v>Сырье, материалы и запасные части на ремонт хозспособом</v>
          </cell>
          <cell r="D1875" t="str">
            <v>БУ</v>
          </cell>
          <cell r="E1875">
            <v>0.20699999999999999</v>
          </cell>
          <cell r="F1875">
            <v>21349.07</v>
          </cell>
          <cell r="J1875">
            <v>7.3999999999999996E-2</v>
          </cell>
          <cell r="K1875">
            <v>7632.03</v>
          </cell>
          <cell r="L1875">
            <v>0.13300000000000001</v>
          </cell>
          <cell r="M1875">
            <v>13717.04</v>
          </cell>
          <cell r="N1875">
            <v>0</v>
          </cell>
          <cell r="O1875">
            <v>103135.63909774437</v>
          </cell>
        </row>
        <row r="1876">
          <cell r="B1876" t="str">
            <v>ЕР-00017359</v>
          </cell>
          <cell r="C1876" t="str">
            <v>Сырье, материалы и запасные части на ремонт хозспособом</v>
          </cell>
          <cell r="D1876" t="str">
            <v>БУ</v>
          </cell>
          <cell r="E1876">
            <v>4.0000000000000001E-3</v>
          </cell>
          <cell r="F1876">
            <v>656.72</v>
          </cell>
          <cell r="H1876">
            <v>2.3E-2</v>
          </cell>
          <cell r="I1876">
            <v>8229.73</v>
          </cell>
          <cell r="J1876">
            <v>0.02</v>
          </cell>
          <cell r="K1876">
            <v>6381.75</v>
          </cell>
          <cell r="L1876">
            <v>7.0000000000000001E-3</v>
          </cell>
          <cell r="M1876">
            <v>2504.6999999999998</v>
          </cell>
          <cell r="N1876">
            <v>436.79919999999993</v>
          </cell>
          <cell r="O1876">
            <v>295414.39999999997</v>
          </cell>
        </row>
        <row r="1877">
          <cell r="B1877" t="str">
            <v>ЕР-00003473</v>
          </cell>
          <cell r="C1877" t="str">
            <v>Сырье, материалы и запасные части на ремонт хозспособом</v>
          </cell>
          <cell r="D1877" t="str">
            <v>БУ</v>
          </cell>
          <cell r="E1877">
            <v>2.8000000000000001E-2</v>
          </cell>
          <cell r="F1877">
            <v>4887.47</v>
          </cell>
          <cell r="H1877">
            <v>0.159</v>
          </cell>
          <cell r="I1877">
            <v>43055.8</v>
          </cell>
          <cell r="J1877">
            <v>0.15</v>
          </cell>
          <cell r="K1877">
            <v>35674.949999999997</v>
          </cell>
          <cell r="L1877">
            <v>3.6999999999999998E-2</v>
          </cell>
          <cell r="M1877">
            <v>12268.32</v>
          </cell>
          <cell r="N1877">
            <v>1462.7120560747662</v>
          </cell>
          <cell r="O1877">
            <v>292043.45794392523</v>
          </cell>
        </row>
        <row r="1878">
          <cell r="B1878" t="str">
            <v>ЕР-00100207</v>
          </cell>
          <cell r="C1878" t="str">
            <v>Сырье, материалы и запасные части на ремонт хозспособом</v>
          </cell>
          <cell r="D1878" t="str">
            <v>БУ</v>
          </cell>
          <cell r="E1878">
            <v>7.0000000000000007E-2</v>
          </cell>
          <cell r="F1878">
            <v>13483.29</v>
          </cell>
          <cell r="J1878">
            <v>7.0000000000000007E-2</v>
          </cell>
          <cell r="K1878">
            <v>13483.29</v>
          </cell>
          <cell r="N1878">
            <v>0</v>
          </cell>
          <cell r="O1878">
            <v>192618.42857142858</v>
          </cell>
        </row>
        <row r="1879">
          <cell r="B1879" t="str">
            <v>ЕР-00105418</v>
          </cell>
          <cell r="D1879" t="str">
            <v>БУ</v>
          </cell>
          <cell r="H1879">
            <v>2.06</v>
          </cell>
          <cell r="I1879">
            <v>350200</v>
          </cell>
          <cell r="J1879">
            <v>1</v>
          </cell>
          <cell r="K1879">
            <v>170000</v>
          </cell>
          <cell r="L1879">
            <v>1.06</v>
          </cell>
          <cell r="M1879">
            <v>180200</v>
          </cell>
          <cell r="N1879">
            <v>0</v>
          </cell>
          <cell r="O1879">
            <v>170000</v>
          </cell>
        </row>
        <row r="1880">
          <cell r="B1880" t="str">
            <v>ЕР-00100502</v>
          </cell>
          <cell r="C1880" t="str">
            <v>Сырье, материалы и запасные части на ремонт хозспособом</v>
          </cell>
          <cell r="D1880" t="str">
            <v>БУ</v>
          </cell>
          <cell r="E1880">
            <v>2.1000000000000001E-2</v>
          </cell>
          <cell r="F1880">
            <v>2632.12</v>
          </cell>
          <cell r="L1880">
            <v>2.1000000000000001E-2</v>
          </cell>
          <cell r="M1880">
            <v>2632.12</v>
          </cell>
          <cell r="N1880">
            <v>0</v>
          </cell>
          <cell r="O1880">
            <v>125339.0476190476</v>
          </cell>
        </row>
        <row r="1881">
          <cell r="B1881" t="str">
            <v>ЕР-00003341</v>
          </cell>
          <cell r="C1881" t="str">
            <v>Сырье, материалы и запасные части на ремонт хозспособом</v>
          </cell>
          <cell r="D1881" t="str">
            <v>БУ</v>
          </cell>
          <cell r="E1881">
            <v>2.988</v>
          </cell>
          <cell r="F1881">
            <v>231187.62</v>
          </cell>
          <cell r="J1881">
            <v>8.6999999999999994E-2</v>
          </cell>
          <cell r="K1881">
            <v>6731.37</v>
          </cell>
          <cell r="L1881">
            <v>2.9009999999999998</v>
          </cell>
          <cell r="M1881">
            <v>224456.25</v>
          </cell>
          <cell r="N1881">
            <v>-2.5833333202172071E-3</v>
          </cell>
          <cell r="O1881">
            <v>77372.027777777781</v>
          </cell>
        </row>
        <row r="1882">
          <cell r="B1882" t="str">
            <v>ЕР-00102367</v>
          </cell>
          <cell r="C1882" t="str">
            <v>Сырье, материалы и запасные части на ремонт хозспособом</v>
          </cell>
          <cell r="D1882" t="str">
            <v>БУ</v>
          </cell>
          <cell r="H1882">
            <v>4.34</v>
          </cell>
          <cell r="I1882">
            <v>479931.67</v>
          </cell>
          <cell r="J1882">
            <v>4.18</v>
          </cell>
          <cell r="K1882">
            <v>462238.34</v>
          </cell>
          <cell r="L1882">
            <v>0.16</v>
          </cell>
          <cell r="M1882">
            <v>17693.330000000002</v>
          </cell>
          <cell r="N1882">
            <v>0</v>
          </cell>
          <cell r="O1882">
            <v>110583.31250000001</v>
          </cell>
        </row>
        <row r="1883">
          <cell r="B1883" t="str">
            <v>ЕР-00003400</v>
          </cell>
          <cell r="C1883" t="str">
            <v>Сырье, материалы и запасные части на ремонт хозспособом</v>
          </cell>
          <cell r="D1883" t="str">
            <v>БУ</v>
          </cell>
          <cell r="E1883">
            <v>0.42599999999999999</v>
          </cell>
          <cell r="F1883">
            <v>45191.5</v>
          </cell>
          <cell r="H1883">
            <v>37.015999999999998</v>
          </cell>
          <cell r="I1883">
            <v>5439088.6699999999</v>
          </cell>
          <cell r="J1883">
            <v>36.619</v>
          </cell>
          <cell r="K1883">
            <v>5350910.47</v>
          </cell>
          <cell r="L1883">
            <v>0.82299999999999995</v>
          </cell>
          <cell r="M1883">
            <v>133369.70000000001</v>
          </cell>
          <cell r="N1883">
            <v>0</v>
          </cell>
          <cell r="O1883">
            <v>162053.09842041315</v>
          </cell>
        </row>
        <row r="1884">
          <cell r="B1884" t="str">
            <v>ЕР-00011267</v>
          </cell>
          <cell r="C1884" t="str">
            <v>Сырье, материалы и запасные части на ремонт хозспособом</v>
          </cell>
          <cell r="D1884" t="str">
            <v>БУ</v>
          </cell>
          <cell r="E1884">
            <v>1.0999999999999999E-2</v>
          </cell>
          <cell r="F1884">
            <v>1289.75</v>
          </cell>
          <cell r="L1884">
            <v>1.0999999999999999E-2</v>
          </cell>
          <cell r="M1884">
            <v>1289.75</v>
          </cell>
          <cell r="N1884">
            <v>0</v>
          </cell>
          <cell r="O1884">
            <v>117250</v>
          </cell>
        </row>
        <row r="1885">
          <cell r="B1885" t="str">
            <v>ЕР-00003669</v>
          </cell>
          <cell r="C1885" t="str">
            <v>Сырье, материалы и запасные части на ремонт хозспособом</v>
          </cell>
          <cell r="D1885" t="str">
            <v>БУ</v>
          </cell>
          <cell r="E1885">
            <v>1.2649999999999999</v>
          </cell>
          <cell r="F1885">
            <v>108168.22</v>
          </cell>
          <cell r="L1885">
            <v>1.2649999999999999</v>
          </cell>
          <cell r="M1885">
            <v>108168.22</v>
          </cell>
          <cell r="N1885">
            <v>0</v>
          </cell>
          <cell r="O1885">
            <v>85508.4743083004</v>
          </cell>
        </row>
        <row r="1886">
          <cell r="B1886" t="str">
            <v>ЕР-00003288</v>
          </cell>
          <cell r="C1886" t="str">
            <v>Сырье, материалы и запасные части на ремонт хозспособом</v>
          </cell>
          <cell r="D1886" t="str">
            <v>БУ</v>
          </cell>
          <cell r="E1886">
            <v>2.5999999999999999E-2</v>
          </cell>
          <cell r="F1886">
            <v>3332.33</v>
          </cell>
          <cell r="J1886">
            <v>2.5999999999999999E-2</v>
          </cell>
          <cell r="K1886">
            <v>3332.33</v>
          </cell>
          <cell r="N1886">
            <v>0</v>
          </cell>
          <cell r="O1886">
            <v>177699.33333333334</v>
          </cell>
        </row>
        <row r="1887">
          <cell r="B1887" t="str">
            <v>ЕР-00105751</v>
          </cell>
          <cell r="D1887" t="str">
            <v>БУ</v>
          </cell>
          <cell r="H1887">
            <v>0.26500000000000001</v>
          </cell>
          <cell r="I1887">
            <v>40567.08</v>
          </cell>
          <cell r="J1887">
            <v>0.26500000000000001</v>
          </cell>
          <cell r="K1887">
            <v>40567.08</v>
          </cell>
          <cell r="N1887">
            <v>0</v>
          </cell>
          <cell r="O1887">
            <v>153083.32075471699</v>
          </cell>
        </row>
        <row r="1888">
          <cell r="B1888" t="str">
            <v>ЕР-00017730</v>
          </cell>
          <cell r="C1888" t="str">
            <v>Сырье, материалы и запасные части на ремонт хозспособом</v>
          </cell>
          <cell r="D1888" t="str">
            <v>БУ</v>
          </cell>
          <cell r="E1888">
            <v>0.02</v>
          </cell>
          <cell r="F1888">
            <v>1914.54</v>
          </cell>
          <cell r="J1888">
            <v>1.2E-2</v>
          </cell>
          <cell r="K1888">
            <v>1148.72</v>
          </cell>
          <cell r="L1888">
            <v>8.0000000000000002E-3</v>
          </cell>
          <cell r="M1888">
            <v>765.82</v>
          </cell>
          <cell r="N1888">
            <v>0</v>
          </cell>
          <cell r="O1888">
            <v>95727.5</v>
          </cell>
        </row>
        <row r="1889">
          <cell r="B1889" t="str">
            <v>ЕР-00003405</v>
          </cell>
          <cell r="C1889" t="str">
            <v>Сырье, материалы и запасные части на ремонт хозспособом</v>
          </cell>
          <cell r="D1889" t="str">
            <v>БУ</v>
          </cell>
          <cell r="H1889">
            <v>0.08</v>
          </cell>
          <cell r="I1889">
            <v>13780</v>
          </cell>
          <cell r="L1889">
            <v>0.08</v>
          </cell>
          <cell r="M1889">
            <v>13780</v>
          </cell>
          <cell r="N1889">
            <v>0</v>
          </cell>
          <cell r="O1889">
            <v>172250</v>
          </cell>
        </row>
        <row r="1890">
          <cell r="B1890" t="str">
            <v>ЕР-00014621</v>
          </cell>
          <cell r="C1890" t="str">
            <v>Сырье, материалы и запасные части на ремонт хозспособом</v>
          </cell>
          <cell r="D1890" t="str">
            <v>БУ</v>
          </cell>
          <cell r="E1890">
            <v>0.18</v>
          </cell>
          <cell r="F1890">
            <v>16096.27</v>
          </cell>
          <cell r="H1890">
            <v>0.52</v>
          </cell>
          <cell r="I1890">
            <v>83286.67</v>
          </cell>
          <cell r="J1890">
            <v>0.7</v>
          </cell>
          <cell r="K1890">
            <v>99382.94</v>
          </cell>
          <cell r="N1890">
            <v>0</v>
          </cell>
          <cell r="O1890">
            <v>172250</v>
          </cell>
        </row>
        <row r="1891">
          <cell r="B1891" t="str">
            <v>ЕР-00003475</v>
          </cell>
          <cell r="C1891" t="str">
            <v>Сырье, материалы и запасные части на ремонт хозспособом</v>
          </cell>
          <cell r="D1891" t="str">
            <v>БУ</v>
          </cell>
          <cell r="E1891">
            <v>0.245</v>
          </cell>
          <cell r="F1891">
            <v>22192.92</v>
          </cell>
          <cell r="J1891">
            <v>0.245</v>
          </cell>
          <cell r="K1891">
            <v>22192.92</v>
          </cell>
          <cell r="N1891">
            <v>0</v>
          </cell>
          <cell r="O1891">
            <v>90583.346938775503</v>
          </cell>
        </row>
        <row r="1892">
          <cell r="B1892" t="str">
            <v>ЕР-00003477</v>
          </cell>
          <cell r="C1892" t="str">
            <v>Сырье, материалы и запасные части на ремонт хозспособом</v>
          </cell>
          <cell r="D1892" t="str">
            <v>БУ</v>
          </cell>
          <cell r="E1892">
            <v>0.19600000000000001</v>
          </cell>
          <cell r="F1892">
            <v>17108.47</v>
          </cell>
          <cell r="H1892">
            <v>2.665</v>
          </cell>
          <cell r="I1892">
            <v>459046.25</v>
          </cell>
          <cell r="J1892">
            <v>2.8610000000000002</v>
          </cell>
          <cell r="K1892">
            <v>476154.72</v>
          </cell>
          <cell r="N1892">
            <v>0</v>
          </cell>
          <cell r="O1892">
            <v>166429.47221251309</v>
          </cell>
        </row>
        <row r="1893">
          <cell r="B1893" t="str">
            <v>ЕР-00003326</v>
          </cell>
          <cell r="C1893" t="str">
            <v>Сырье, материалы и запасные части на ремонт хозспособом</v>
          </cell>
          <cell r="D1893" t="str">
            <v>БУ</v>
          </cell>
          <cell r="E1893">
            <v>0.4</v>
          </cell>
          <cell r="F1893">
            <v>36266.67</v>
          </cell>
          <cell r="L1893">
            <v>0.4</v>
          </cell>
          <cell r="M1893">
            <v>36266.67</v>
          </cell>
          <cell r="N1893">
            <v>0</v>
          </cell>
          <cell r="O1893">
            <v>90666.674999999988</v>
          </cell>
        </row>
        <row r="1894">
          <cell r="B1894" t="str">
            <v>ЕР-00100406</v>
          </cell>
          <cell r="C1894" t="str">
            <v>Сырье, материалы и запасные части на ремонт хозспособом</v>
          </cell>
          <cell r="D1894" t="str">
            <v>БУ</v>
          </cell>
          <cell r="E1894">
            <v>4.4999999999999998E-2</v>
          </cell>
          <cell r="F1894">
            <v>4773.6000000000004</v>
          </cell>
          <cell r="H1894">
            <v>0.09</v>
          </cell>
          <cell r="I1894">
            <v>15238.27</v>
          </cell>
          <cell r="J1894">
            <v>0.11</v>
          </cell>
          <cell r="K1894">
            <v>16305.97</v>
          </cell>
          <cell r="L1894">
            <v>2.5000000000000001E-2</v>
          </cell>
          <cell r="M1894">
            <v>3705.9</v>
          </cell>
          <cell r="N1894">
            <v>0</v>
          </cell>
          <cell r="O1894">
            <v>148236</v>
          </cell>
        </row>
        <row r="1895">
          <cell r="B1895" t="str">
            <v>ЕР-00003294</v>
          </cell>
          <cell r="C1895" t="str">
            <v>Сырье, материалы и запасные части на ремонт хозспособом</v>
          </cell>
          <cell r="D1895" t="str">
            <v>БУ</v>
          </cell>
          <cell r="H1895">
            <v>0.12</v>
          </cell>
          <cell r="I1895">
            <v>20317.7</v>
          </cell>
          <cell r="J1895">
            <v>8.8999999999999996E-2</v>
          </cell>
          <cell r="K1895">
            <v>15068.95</v>
          </cell>
          <cell r="L1895">
            <v>3.1E-2</v>
          </cell>
          <cell r="M1895">
            <v>5248.75</v>
          </cell>
          <cell r="N1895">
            <v>9.2771084346168209E-3</v>
          </cell>
          <cell r="O1895">
            <v>169314.21686746986</v>
          </cell>
        </row>
        <row r="1896">
          <cell r="B1896" t="str">
            <v>ЕР-00003390</v>
          </cell>
          <cell r="C1896" t="str">
            <v>Сырье, материалы и запасные части на ремонт хозспособом</v>
          </cell>
          <cell r="D1896" t="str">
            <v>БУ</v>
          </cell>
          <cell r="E1896">
            <v>0.52</v>
          </cell>
          <cell r="F1896">
            <v>30590.82</v>
          </cell>
          <cell r="J1896">
            <v>5.7000000000000002E-2</v>
          </cell>
          <cell r="K1896">
            <v>3353.22</v>
          </cell>
          <cell r="L1896">
            <v>0.46300000000000002</v>
          </cell>
          <cell r="M1896">
            <v>27237.599999999999</v>
          </cell>
          <cell r="N1896">
            <v>-7.26666666669189E-2</v>
          </cell>
          <cell r="O1896">
            <v>58828.666666666664</v>
          </cell>
        </row>
        <row r="1897">
          <cell r="B1897" t="str">
            <v>ЕР-00100263</v>
          </cell>
          <cell r="C1897" t="str">
            <v>Сырье, материалы и запасные части на ремонт хозспособом</v>
          </cell>
          <cell r="D1897" t="str">
            <v>БУ</v>
          </cell>
          <cell r="E1897">
            <v>0.106</v>
          </cell>
          <cell r="F1897">
            <v>24029.66</v>
          </cell>
          <cell r="L1897">
            <v>0.106</v>
          </cell>
          <cell r="M1897">
            <v>24029.66</v>
          </cell>
          <cell r="N1897">
            <v>-17278.404013157899</v>
          </cell>
          <cell r="O1897">
            <v>389698.7171052632</v>
          </cell>
        </row>
        <row r="1898">
          <cell r="B1898" t="str">
            <v>ЕР-00003332</v>
          </cell>
          <cell r="C1898" t="str">
            <v>Сырье, материалы и запасные части на ремонт хозспособом</v>
          </cell>
          <cell r="D1898" t="str">
            <v>БУ</v>
          </cell>
          <cell r="E1898">
            <v>23</v>
          </cell>
          <cell r="F1898">
            <v>24974.59</v>
          </cell>
          <cell r="L1898">
            <v>23</v>
          </cell>
          <cell r="M1898">
            <v>24974.59</v>
          </cell>
          <cell r="N1898">
            <v>0</v>
          </cell>
          <cell r="O1898">
            <v>1085.8517391304347</v>
          </cell>
        </row>
        <row r="1899">
          <cell r="B1899" t="str">
            <v>ЕР-00003335</v>
          </cell>
          <cell r="C1899" t="str">
            <v>Сырье, материалы и запасные части на ремонт хозспособом</v>
          </cell>
          <cell r="D1899" t="str">
            <v>БУ</v>
          </cell>
          <cell r="E1899">
            <v>9</v>
          </cell>
          <cell r="F1899">
            <v>20974.6</v>
          </cell>
          <cell r="L1899">
            <v>9</v>
          </cell>
          <cell r="M1899">
            <v>20974.6</v>
          </cell>
          <cell r="N1899">
            <v>0</v>
          </cell>
          <cell r="O1899">
            <v>2330.5111111111109</v>
          </cell>
        </row>
        <row r="1900">
          <cell r="B1900" t="str">
            <v>ЕР-00010654</v>
          </cell>
          <cell r="C1900" t="str">
            <v>Сырье, материалы и запасные части на ремонт хозспособом</v>
          </cell>
          <cell r="D1900" t="str">
            <v>БУ</v>
          </cell>
          <cell r="E1900">
            <v>10</v>
          </cell>
          <cell r="F1900">
            <v>4783.04</v>
          </cell>
          <cell r="L1900">
            <v>10</v>
          </cell>
          <cell r="M1900">
            <v>4783.04</v>
          </cell>
          <cell r="N1900">
            <v>0</v>
          </cell>
          <cell r="O1900">
            <v>478.30399999999997</v>
          </cell>
        </row>
        <row r="1901">
          <cell r="B1901" t="str">
            <v>ЕР-00004263</v>
          </cell>
          <cell r="C1901" t="str">
            <v>Сырье, материалы и запасные части на ремонт хозспособом</v>
          </cell>
          <cell r="D1901" t="str">
            <v>БУ</v>
          </cell>
          <cell r="E1901">
            <v>3.669</v>
          </cell>
          <cell r="F1901">
            <v>258540.13</v>
          </cell>
          <cell r="L1901">
            <v>3.669</v>
          </cell>
          <cell r="M1901">
            <v>258540.13</v>
          </cell>
          <cell r="N1901">
            <v>0</v>
          </cell>
          <cell r="O1901">
            <v>70466.102480239846</v>
          </cell>
        </row>
        <row r="1902">
          <cell r="B1902" t="str">
            <v>ЕР-00004247</v>
          </cell>
          <cell r="C1902" t="str">
            <v>Сырье, материалы и запасные части на ремонт хозспособом</v>
          </cell>
          <cell r="D1902" t="str">
            <v>БУ</v>
          </cell>
          <cell r="E1902">
            <v>0.27400000000000002</v>
          </cell>
          <cell r="F1902">
            <v>5300.54</v>
          </cell>
          <cell r="L1902">
            <v>0.27400000000000002</v>
          </cell>
          <cell r="M1902">
            <v>5300.54</v>
          </cell>
          <cell r="N1902">
            <v>0</v>
          </cell>
          <cell r="O1902">
            <v>19345.036496350363</v>
          </cell>
        </row>
        <row r="1903">
          <cell r="B1903" t="str">
            <v>ЕР-00011438</v>
          </cell>
          <cell r="C1903" t="str">
            <v>Сырье, материалы и запасные части на ремонт хозспособом</v>
          </cell>
          <cell r="D1903" t="str">
            <v>БУ</v>
          </cell>
          <cell r="E1903">
            <v>2.2999999999999998</v>
          </cell>
          <cell r="F1903">
            <v>204661.02</v>
          </cell>
          <cell r="L1903">
            <v>2.2999999999999998</v>
          </cell>
          <cell r="M1903">
            <v>204661.02</v>
          </cell>
          <cell r="N1903">
            <v>5.0000000046566129E-3</v>
          </cell>
          <cell r="O1903">
            <v>88983.05</v>
          </cell>
        </row>
        <row r="1904">
          <cell r="B1904" t="str">
            <v>ЕР-00009894</v>
          </cell>
          <cell r="C1904" t="str">
            <v>Сырье, материалы и запасные части на ремонт хозспособом</v>
          </cell>
          <cell r="D1904" t="str">
            <v>БУ</v>
          </cell>
          <cell r="E1904">
            <v>3.2719999999999998</v>
          </cell>
          <cell r="F1904">
            <v>283665.76</v>
          </cell>
          <cell r="L1904">
            <v>3.2719999999999998</v>
          </cell>
          <cell r="M1904">
            <v>283665.76</v>
          </cell>
          <cell r="N1904">
            <v>0</v>
          </cell>
          <cell r="O1904">
            <v>86694.91442542788</v>
          </cell>
        </row>
        <row r="1905">
          <cell r="B1905" t="str">
            <v>ЕР-00102429</v>
          </cell>
          <cell r="C1905" t="str">
            <v>Сырье, материалы и запасные части на ремонт хозспособом</v>
          </cell>
          <cell r="D1905" t="str">
            <v>БУ</v>
          </cell>
          <cell r="E1905">
            <v>21</v>
          </cell>
          <cell r="F1905">
            <v>12512.5</v>
          </cell>
          <cell r="H1905">
            <v>73</v>
          </cell>
          <cell r="I1905">
            <v>36740</v>
          </cell>
          <cell r="J1905">
            <v>94</v>
          </cell>
          <cell r="K1905">
            <v>49252.5</v>
          </cell>
          <cell r="N1905">
            <v>0</v>
          </cell>
          <cell r="O1905">
            <v>505</v>
          </cell>
        </row>
        <row r="1906">
          <cell r="B1906" t="str">
            <v>ЕР-00016710</v>
          </cell>
          <cell r="C1906" t="str">
            <v>Сырье, материалы и запасные части на ремонт хозспособом</v>
          </cell>
          <cell r="D1906" t="str">
            <v>БУ</v>
          </cell>
          <cell r="H1906">
            <v>28</v>
          </cell>
          <cell r="I1906">
            <v>21976.66</v>
          </cell>
          <cell r="J1906">
            <v>27</v>
          </cell>
          <cell r="K1906">
            <v>21352.5</v>
          </cell>
          <cell r="L1906">
            <v>1</v>
          </cell>
          <cell r="M1906">
            <v>624.16</v>
          </cell>
          <cell r="N1906">
            <v>0</v>
          </cell>
          <cell r="O1906">
            <v>624.16</v>
          </cell>
        </row>
        <row r="1907">
          <cell r="B1907" t="str">
            <v>ЕР-00016705</v>
          </cell>
          <cell r="C1907" t="str">
            <v>Сырье, материалы и запасные части на ремонт хозспособом</v>
          </cell>
          <cell r="D1907" t="str">
            <v>БУ</v>
          </cell>
          <cell r="E1907">
            <v>3</v>
          </cell>
          <cell r="F1907">
            <v>1314.41</v>
          </cell>
          <cell r="L1907">
            <v>3</v>
          </cell>
          <cell r="M1907">
            <v>1314.41</v>
          </cell>
          <cell r="N1907">
            <v>0</v>
          </cell>
          <cell r="O1907">
            <v>438.13666666666671</v>
          </cell>
        </row>
        <row r="1908">
          <cell r="B1908" t="str">
            <v>ЕР-00003992</v>
          </cell>
          <cell r="C1908" t="str">
            <v>Сырье, материалы и запасные части на ремонт хозспособом</v>
          </cell>
          <cell r="D1908" t="str">
            <v>БУ</v>
          </cell>
          <cell r="E1908">
            <v>5</v>
          </cell>
          <cell r="F1908">
            <v>5348.77</v>
          </cell>
          <cell r="H1908">
            <v>12</v>
          </cell>
          <cell r="I1908">
            <v>19666.669999999998</v>
          </cell>
          <cell r="J1908">
            <v>17</v>
          </cell>
          <cell r="K1908">
            <v>25015.439999999999</v>
          </cell>
          <cell r="N1908">
            <v>0</v>
          </cell>
          <cell r="O1908">
            <v>2041.6663636363637</v>
          </cell>
        </row>
        <row r="1909">
          <cell r="B1909" t="str">
            <v>ЕР-00004033</v>
          </cell>
          <cell r="C1909" t="str">
            <v>Прочие материалы цехового назначения</v>
          </cell>
          <cell r="D1909" t="str">
            <v>БУ</v>
          </cell>
          <cell r="E1909">
            <v>1</v>
          </cell>
          <cell r="F1909">
            <v>541.66999999999996</v>
          </cell>
          <cell r="J1909">
            <v>1</v>
          </cell>
          <cell r="K1909">
            <v>541.66999999999996</v>
          </cell>
          <cell r="N1909">
            <v>0</v>
          </cell>
          <cell r="O1909">
            <v>708.8</v>
          </cell>
        </row>
        <row r="1910">
          <cell r="B1910" t="str">
            <v>ЕР-00004034</v>
          </cell>
          <cell r="C1910" t="str">
            <v>Прочие материалы цехового назначения</v>
          </cell>
          <cell r="D1910" t="str">
            <v>БУ</v>
          </cell>
          <cell r="E1910">
            <v>1.2</v>
          </cell>
          <cell r="F1910">
            <v>516.86</v>
          </cell>
          <cell r="J1910">
            <v>1.2</v>
          </cell>
          <cell r="K1910">
            <v>516.86</v>
          </cell>
          <cell r="N1910">
            <v>0</v>
          </cell>
          <cell r="O1910">
            <v>701.03</v>
          </cell>
        </row>
        <row r="1911">
          <cell r="B1911" t="str">
            <v>ЕР-00101725</v>
          </cell>
          <cell r="C1911" t="str">
            <v>Прочие материалы цехового назначения</v>
          </cell>
          <cell r="D1911" t="str">
            <v>БУ</v>
          </cell>
          <cell r="E1911">
            <v>25</v>
          </cell>
          <cell r="F1911">
            <v>285.88</v>
          </cell>
          <cell r="H1911">
            <v>2</v>
          </cell>
          <cell r="I1911">
            <v>35</v>
          </cell>
          <cell r="J1911">
            <v>19.5</v>
          </cell>
          <cell r="K1911">
            <v>229.25</v>
          </cell>
          <cell r="L1911">
            <v>7.5</v>
          </cell>
          <cell r="M1911">
            <v>91.63</v>
          </cell>
          <cell r="N1911">
            <v>0</v>
          </cell>
          <cell r="O1911">
            <v>12.217333333333332</v>
          </cell>
        </row>
        <row r="1912">
          <cell r="B1912" t="str">
            <v>ЕР-00103460</v>
          </cell>
          <cell r="C1912" t="str">
            <v>Прочие материалы цехового назначения</v>
          </cell>
          <cell r="D1912" t="str">
            <v>БУ</v>
          </cell>
          <cell r="E1912">
            <v>6</v>
          </cell>
          <cell r="F1912">
            <v>200.14</v>
          </cell>
          <cell r="L1912">
            <v>6</v>
          </cell>
          <cell r="M1912">
            <v>200.14</v>
          </cell>
          <cell r="N1912">
            <v>0</v>
          </cell>
          <cell r="O1912">
            <v>33.356666666666662</v>
          </cell>
        </row>
        <row r="1913">
          <cell r="B1913" t="str">
            <v>ЕР-00101778</v>
          </cell>
          <cell r="C1913" t="str">
            <v>Прочие материалы цехового назначения</v>
          </cell>
          <cell r="D1913" t="str">
            <v>БУ</v>
          </cell>
          <cell r="E1913">
            <v>5</v>
          </cell>
          <cell r="F1913">
            <v>20.83</v>
          </cell>
          <cell r="H1913">
            <v>20</v>
          </cell>
          <cell r="I1913">
            <v>166.67</v>
          </cell>
          <cell r="J1913">
            <v>15.5</v>
          </cell>
          <cell r="K1913">
            <v>120.16</v>
          </cell>
          <cell r="L1913">
            <v>9.5</v>
          </cell>
          <cell r="M1913">
            <v>67.34</v>
          </cell>
          <cell r="N1913">
            <v>1.6666666666665719E-2</v>
          </cell>
          <cell r="O1913">
            <v>7.0866666666666669</v>
          </cell>
        </row>
        <row r="1914">
          <cell r="B1914" t="str">
            <v>ЕР-00101724</v>
          </cell>
          <cell r="C1914" t="str">
            <v>Прочие материалы цехового назначения</v>
          </cell>
          <cell r="D1914" t="str">
            <v>БУ</v>
          </cell>
          <cell r="E1914">
            <v>3</v>
          </cell>
          <cell r="F1914">
            <v>46.89</v>
          </cell>
          <cell r="L1914">
            <v>3</v>
          </cell>
          <cell r="M1914">
            <v>46.89</v>
          </cell>
          <cell r="N1914">
            <v>0</v>
          </cell>
          <cell r="O1914">
            <v>15.63</v>
          </cell>
        </row>
        <row r="1915">
          <cell r="B1915" t="str">
            <v>ЕР-00004860</v>
          </cell>
          <cell r="C1915" t="str">
            <v>Прочие материалы цехового назначения</v>
          </cell>
          <cell r="D1915" t="str">
            <v>БУ</v>
          </cell>
          <cell r="E1915">
            <v>1</v>
          </cell>
          <cell r="F1915">
            <v>455.82</v>
          </cell>
          <cell r="L1915">
            <v>1</v>
          </cell>
          <cell r="M1915">
            <v>455.82</v>
          </cell>
          <cell r="N1915">
            <v>0</v>
          </cell>
          <cell r="O1915">
            <v>455.82</v>
          </cell>
        </row>
        <row r="1916">
          <cell r="B1916" t="str">
            <v>ЕР-00004861</v>
          </cell>
          <cell r="C1916" t="str">
            <v>Прочие материалы цехового назначения</v>
          </cell>
          <cell r="D1916" t="str">
            <v>БУ</v>
          </cell>
          <cell r="E1916">
            <v>5</v>
          </cell>
          <cell r="F1916">
            <v>3333.33</v>
          </cell>
          <cell r="J1916">
            <v>5</v>
          </cell>
          <cell r="K1916">
            <v>3333.33</v>
          </cell>
          <cell r="N1916">
            <v>0</v>
          </cell>
          <cell r="O1916">
            <v>872.38</v>
          </cell>
        </row>
        <row r="1917">
          <cell r="B1917" t="str">
            <v>ЕР-00004862</v>
          </cell>
          <cell r="C1917" t="str">
            <v>Прочие материалы цехового назначения</v>
          </cell>
          <cell r="D1917" t="str">
            <v>БУ</v>
          </cell>
          <cell r="E1917">
            <v>2</v>
          </cell>
          <cell r="F1917">
            <v>1583.33</v>
          </cell>
          <cell r="J1917">
            <v>2</v>
          </cell>
          <cell r="K1917">
            <v>1583.33</v>
          </cell>
          <cell r="N1917">
            <v>0</v>
          </cell>
          <cell r="O1917">
            <v>791.66499999999996</v>
          </cell>
        </row>
        <row r="1918">
          <cell r="B1918" t="str">
            <v>ЕР-00010065</v>
          </cell>
          <cell r="C1918" t="str">
            <v>Прочие материалы цехового назначения</v>
          </cell>
          <cell r="D1918" t="str">
            <v>БУ</v>
          </cell>
          <cell r="H1918">
            <v>3</v>
          </cell>
          <cell r="I1918">
            <v>65</v>
          </cell>
          <cell r="J1918">
            <v>3</v>
          </cell>
          <cell r="K1918">
            <v>65</v>
          </cell>
          <cell r="N1918">
            <v>0</v>
          </cell>
          <cell r="O1918">
            <v>23.34</v>
          </cell>
        </row>
        <row r="1919">
          <cell r="B1919" t="str">
            <v>ЕР-00016711</v>
          </cell>
          <cell r="C1919" t="str">
            <v>Прочие материалы цехового назначения</v>
          </cell>
          <cell r="D1919" t="str">
            <v>БУ</v>
          </cell>
          <cell r="E1919">
            <v>37</v>
          </cell>
          <cell r="F1919">
            <v>2923.9</v>
          </cell>
          <cell r="H1919">
            <v>4</v>
          </cell>
          <cell r="I1919">
            <v>543.33000000000004</v>
          </cell>
          <cell r="J1919">
            <v>3.5</v>
          </cell>
          <cell r="K1919">
            <v>295.98</v>
          </cell>
          <cell r="L1919">
            <v>37.5</v>
          </cell>
          <cell r="M1919">
            <v>3171.25</v>
          </cell>
          <cell r="N1919">
            <v>-69.207894736842263</v>
          </cell>
          <cell r="O1919">
            <v>86.412210526315789</v>
          </cell>
        </row>
        <row r="1920">
          <cell r="B1920" t="str">
            <v>ЕР-00101729</v>
          </cell>
          <cell r="C1920" t="str">
            <v>Прочие материалы цехового назначения</v>
          </cell>
          <cell r="D1920" t="str">
            <v>БУ</v>
          </cell>
          <cell r="E1920">
            <v>5</v>
          </cell>
          <cell r="F1920">
            <v>337.5</v>
          </cell>
          <cell r="L1920">
            <v>5</v>
          </cell>
          <cell r="M1920">
            <v>337.5</v>
          </cell>
          <cell r="N1920">
            <v>0</v>
          </cell>
          <cell r="O1920">
            <v>67.5</v>
          </cell>
        </row>
        <row r="1921">
          <cell r="B1921" t="str">
            <v>ЕР-00004865</v>
          </cell>
          <cell r="C1921" t="str">
            <v>Прочие материалы цехового назначения</v>
          </cell>
          <cell r="D1921" t="str">
            <v>БУ</v>
          </cell>
          <cell r="E1921">
            <v>5</v>
          </cell>
          <cell r="F1921">
            <v>704.17</v>
          </cell>
          <cell r="H1921">
            <v>1</v>
          </cell>
          <cell r="I1921">
            <v>145</v>
          </cell>
          <cell r="J1921">
            <v>6</v>
          </cell>
          <cell r="K1921">
            <v>849.17</v>
          </cell>
          <cell r="N1921">
            <v>0</v>
          </cell>
          <cell r="O1921">
            <v>145</v>
          </cell>
        </row>
        <row r="1922">
          <cell r="B1922" t="str">
            <v>ЕР-00103512</v>
          </cell>
          <cell r="C1922" t="str">
            <v>Прочие материалы цехового назначения</v>
          </cell>
          <cell r="D1922" t="str">
            <v>БУ</v>
          </cell>
          <cell r="H1922">
            <v>25</v>
          </cell>
          <cell r="I1922">
            <v>8812.5</v>
          </cell>
          <cell r="J1922">
            <v>24</v>
          </cell>
          <cell r="K1922">
            <v>8460</v>
          </cell>
          <cell r="L1922">
            <v>1</v>
          </cell>
          <cell r="M1922">
            <v>352.5</v>
          </cell>
          <cell r="N1922">
            <v>0</v>
          </cell>
          <cell r="O1922">
            <v>352.5</v>
          </cell>
        </row>
        <row r="1923">
          <cell r="B1923" t="str">
            <v>ЕР-00105478</v>
          </cell>
          <cell r="D1923" t="str">
            <v>БУ</v>
          </cell>
          <cell r="E1923">
            <v>2</v>
          </cell>
          <cell r="F1923">
            <v>1191.67</v>
          </cell>
          <cell r="H1923">
            <v>1</v>
          </cell>
          <cell r="I1923">
            <v>58.33</v>
          </cell>
          <cell r="L1923">
            <v>3</v>
          </cell>
          <cell r="M1923">
            <v>1250</v>
          </cell>
          <cell r="N1923">
            <v>0</v>
          </cell>
          <cell r="O1923">
            <v>416.66666666666669</v>
          </cell>
        </row>
        <row r="1924">
          <cell r="B1924" t="str">
            <v>ЕР-00004867</v>
          </cell>
          <cell r="C1924" t="str">
            <v>Прочие материалы цехового назначения</v>
          </cell>
          <cell r="D1924" t="str">
            <v>БУ</v>
          </cell>
          <cell r="E1924">
            <v>3</v>
          </cell>
          <cell r="F1924">
            <v>125</v>
          </cell>
          <cell r="H1924">
            <v>6</v>
          </cell>
          <cell r="I1924">
            <v>378.33</v>
          </cell>
          <cell r="J1924">
            <v>9</v>
          </cell>
          <cell r="K1924">
            <v>503.33</v>
          </cell>
          <cell r="N1924">
            <v>0</v>
          </cell>
          <cell r="O1924">
            <v>72.7</v>
          </cell>
        </row>
        <row r="1925">
          <cell r="B1925" t="str">
            <v>ЕР-00004868</v>
          </cell>
          <cell r="C1925" t="str">
            <v>Прочие материалы цехового назначения</v>
          </cell>
          <cell r="D1925" t="str">
            <v>БУ</v>
          </cell>
          <cell r="H1925">
            <v>4</v>
          </cell>
          <cell r="I1925">
            <v>626.66999999999996</v>
          </cell>
          <cell r="J1925">
            <v>4</v>
          </cell>
          <cell r="K1925">
            <v>626.66999999999996</v>
          </cell>
          <cell r="N1925">
            <v>0</v>
          </cell>
          <cell r="O1925">
            <v>156.66749999999999</v>
          </cell>
        </row>
        <row r="1926">
          <cell r="B1926" t="str">
            <v>ЕР-00010072</v>
          </cell>
          <cell r="C1926" t="str">
            <v>Прочие материалы цехового назначения</v>
          </cell>
          <cell r="D1926" t="str">
            <v>БУ</v>
          </cell>
          <cell r="H1926">
            <v>10</v>
          </cell>
          <cell r="I1926">
            <v>1958.33</v>
          </cell>
          <cell r="J1926">
            <v>10</v>
          </cell>
          <cell r="K1926">
            <v>1958.33</v>
          </cell>
          <cell r="N1926">
            <v>0</v>
          </cell>
          <cell r="O1926">
            <v>175.83500000000001</v>
          </cell>
        </row>
        <row r="1927">
          <cell r="B1927" t="str">
            <v>ЕР-00004899</v>
          </cell>
          <cell r="C1927" t="str">
            <v>Прочие материалы цехового назначения</v>
          </cell>
          <cell r="D1927" t="str">
            <v>БУ</v>
          </cell>
          <cell r="E1927">
            <v>0.5</v>
          </cell>
          <cell r="F1927">
            <v>166.31</v>
          </cell>
          <cell r="H1927">
            <v>24</v>
          </cell>
          <cell r="I1927">
            <v>8700</v>
          </cell>
          <cell r="J1927">
            <v>24</v>
          </cell>
          <cell r="K1927">
            <v>8685.3700000000008</v>
          </cell>
          <cell r="L1927">
            <v>0.5</v>
          </cell>
          <cell r="M1927">
            <v>180.94</v>
          </cell>
          <cell r="N1927">
            <v>0</v>
          </cell>
          <cell r="O1927">
            <v>361.88</v>
          </cell>
        </row>
        <row r="1928">
          <cell r="B1928" t="str">
            <v>ЕР-00011441</v>
          </cell>
          <cell r="C1928" t="str">
            <v>Сырье, материалы и запасные части на ремонт хозспособом</v>
          </cell>
          <cell r="D1928" t="str">
            <v>БУ</v>
          </cell>
          <cell r="E1928">
            <v>0.51</v>
          </cell>
          <cell r="F1928">
            <v>32372.03</v>
          </cell>
          <cell r="L1928">
            <v>0.51</v>
          </cell>
          <cell r="M1928">
            <v>32372.03</v>
          </cell>
          <cell r="N1928">
            <v>0</v>
          </cell>
          <cell r="O1928">
            <v>63474.568627450979</v>
          </cell>
        </row>
        <row r="1929">
          <cell r="B1929" t="str">
            <v>ЕР-00003994</v>
          </cell>
          <cell r="C1929" t="str">
            <v>Прочие материалы цехового назначения</v>
          </cell>
          <cell r="D1929" t="str">
            <v>БУ</v>
          </cell>
          <cell r="E1929">
            <v>3</v>
          </cell>
          <cell r="F1929">
            <v>3313.59</v>
          </cell>
          <cell r="J1929">
            <v>2</v>
          </cell>
          <cell r="K1929">
            <v>2209.06</v>
          </cell>
          <cell r="L1929">
            <v>1</v>
          </cell>
          <cell r="M1929">
            <v>1104.53</v>
          </cell>
          <cell r="N1929">
            <v>0</v>
          </cell>
          <cell r="O1929">
            <v>1104.53</v>
          </cell>
        </row>
        <row r="1930">
          <cell r="B1930" t="str">
            <v>ЕР-00011442</v>
          </cell>
          <cell r="C1930" t="str">
            <v>Сырье, материалы и запасные части на ремонт хозспособом</v>
          </cell>
          <cell r="D1930" t="str">
            <v>БУ</v>
          </cell>
          <cell r="E1930">
            <v>0.1</v>
          </cell>
          <cell r="F1930">
            <v>49974.58</v>
          </cell>
          <cell r="L1930">
            <v>0.1</v>
          </cell>
          <cell r="M1930">
            <v>49974.58</v>
          </cell>
          <cell r="N1930">
            <v>0</v>
          </cell>
          <cell r="O1930">
            <v>499745.8</v>
          </cell>
        </row>
        <row r="1931">
          <cell r="B1931" t="str">
            <v>ЕР-00011446</v>
          </cell>
          <cell r="C1931" t="str">
            <v>Сырье, материалы и запасные части на ремонт хозспособом</v>
          </cell>
          <cell r="D1931" t="str">
            <v>БУ</v>
          </cell>
          <cell r="E1931">
            <v>8.2000000000000003E-2</v>
          </cell>
          <cell r="F1931">
            <v>9089.49</v>
          </cell>
          <cell r="L1931">
            <v>8.2000000000000003E-2</v>
          </cell>
          <cell r="M1931">
            <v>9089.49</v>
          </cell>
          <cell r="N1931">
            <v>0</v>
          </cell>
          <cell r="O1931">
            <v>110847.43902439023</v>
          </cell>
        </row>
        <row r="1932">
          <cell r="B1932" t="str">
            <v>ЕР-00003902</v>
          </cell>
          <cell r="C1932" t="str">
            <v>Материалы на хознужды*</v>
          </cell>
          <cell r="D1932" t="str">
            <v>БУ</v>
          </cell>
          <cell r="E1932">
            <v>116</v>
          </cell>
          <cell r="F1932">
            <v>1545.2</v>
          </cell>
          <cell r="H1932">
            <v>8768</v>
          </cell>
          <cell r="I1932">
            <v>123440.2</v>
          </cell>
          <cell r="J1932">
            <v>8640</v>
          </cell>
          <cell r="K1932">
            <v>121892.31</v>
          </cell>
          <cell r="L1932">
            <v>244</v>
          </cell>
          <cell r="M1932">
            <v>3093.09</v>
          </cell>
          <cell r="N1932">
            <v>-1280.1404848484854</v>
          </cell>
          <cell r="O1932">
            <v>17.923075757575759</v>
          </cell>
        </row>
        <row r="1933">
          <cell r="B1933" t="str">
            <v>ЕР-00003903</v>
          </cell>
          <cell r="C1933" t="str">
            <v>Материалы на хознужды*</v>
          </cell>
          <cell r="D1933" t="str">
            <v>БУ</v>
          </cell>
          <cell r="E1933">
            <v>5</v>
          </cell>
          <cell r="F1933">
            <v>343</v>
          </cell>
          <cell r="H1933">
            <v>251</v>
          </cell>
          <cell r="I1933">
            <v>16529.669999999998</v>
          </cell>
          <cell r="J1933">
            <v>256</v>
          </cell>
          <cell r="K1933">
            <v>16872.669999999998</v>
          </cell>
          <cell r="N1933">
            <v>0</v>
          </cell>
          <cell r="O1933">
            <v>75.233500000000006</v>
          </cell>
        </row>
        <row r="1934">
          <cell r="B1934" t="str">
            <v>ЕР-00016332</v>
          </cell>
          <cell r="C1934" t="str">
            <v>Материалы на хознужды*</v>
          </cell>
          <cell r="D1934" t="str">
            <v>БУ</v>
          </cell>
          <cell r="H1934">
            <v>12</v>
          </cell>
          <cell r="I1934">
            <v>1122.43</v>
          </cell>
          <cell r="J1934">
            <v>7</v>
          </cell>
          <cell r="K1934">
            <v>642.02</v>
          </cell>
          <cell r="L1934">
            <v>5</v>
          </cell>
          <cell r="M1934">
            <v>480.41</v>
          </cell>
          <cell r="N1934">
            <v>-2.4999999999408828E-3</v>
          </cell>
          <cell r="O1934">
            <v>96.082499999999996</v>
          </cell>
        </row>
        <row r="1935">
          <cell r="B1935" t="str">
            <v>ЕР-00007423</v>
          </cell>
          <cell r="C1935" t="str">
            <v>Материалы на хознужды*</v>
          </cell>
          <cell r="D1935" t="str">
            <v>БУ</v>
          </cell>
          <cell r="H1935">
            <v>60</v>
          </cell>
          <cell r="I1935">
            <v>10012.5</v>
          </cell>
          <cell r="J1935">
            <v>60</v>
          </cell>
          <cell r="K1935">
            <v>10012.5</v>
          </cell>
          <cell r="N1935">
            <v>0</v>
          </cell>
          <cell r="O1935">
            <v>123.7240625</v>
          </cell>
        </row>
        <row r="1936">
          <cell r="B1936" t="str">
            <v>ЕР-00000992</v>
          </cell>
          <cell r="C1936" t="str">
            <v>Прочие материалы цехового назначения</v>
          </cell>
          <cell r="D1936" t="str">
            <v>БУ</v>
          </cell>
          <cell r="E1936">
            <v>23.9</v>
          </cell>
          <cell r="F1936">
            <v>3194.99</v>
          </cell>
          <cell r="H1936">
            <v>29</v>
          </cell>
          <cell r="I1936">
            <v>3789.17</v>
          </cell>
          <cell r="J1936">
            <v>35.54</v>
          </cell>
          <cell r="K1936">
            <v>4807.84</v>
          </cell>
          <cell r="L1936">
            <v>17.36</v>
          </cell>
          <cell r="M1936">
            <v>2176.3200000000002</v>
          </cell>
          <cell r="N1936">
            <v>115.471</v>
          </cell>
          <cell r="O1936">
            <v>118.71250000000001</v>
          </cell>
        </row>
        <row r="1937">
          <cell r="B1937" t="str">
            <v>ЕР-00003964</v>
          </cell>
          <cell r="C1937" t="str">
            <v>Прочие материалы цехового назначения</v>
          </cell>
          <cell r="D1937" t="str">
            <v>БУ</v>
          </cell>
          <cell r="H1937">
            <v>9792</v>
          </cell>
          <cell r="I1937">
            <v>618433.27</v>
          </cell>
          <cell r="J1937">
            <v>9792</v>
          </cell>
          <cell r="K1937">
            <v>618433.27</v>
          </cell>
          <cell r="N1937">
            <v>0</v>
          </cell>
          <cell r="O1937">
            <v>62.210642361111113</v>
          </cell>
        </row>
        <row r="1938">
          <cell r="B1938" t="str">
            <v>ЕР-00100855</v>
          </cell>
          <cell r="C1938" t="str">
            <v>Сырье, материалы и запасные части на ремонт хозспособом</v>
          </cell>
          <cell r="D1938" t="str">
            <v>БУ</v>
          </cell>
          <cell r="E1938">
            <v>12</v>
          </cell>
          <cell r="F1938">
            <v>303.48</v>
          </cell>
          <cell r="L1938">
            <v>12</v>
          </cell>
          <cell r="M1938">
            <v>303.48</v>
          </cell>
          <cell r="N1938">
            <v>0</v>
          </cell>
          <cell r="O1938">
            <v>25.290000000000003</v>
          </cell>
        </row>
        <row r="1939">
          <cell r="B1939" t="str">
            <v>ЕР-00100854</v>
          </cell>
          <cell r="C1939" t="str">
            <v>Сырье, материалы и запасные части на ремонт хозспособом</v>
          </cell>
          <cell r="D1939" t="str">
            <v>БУ</v>
          </cell>
          <cell r="E1939">
            <v>11</v>
          </cell>
          <cell r="F1939">
            <v>254.49</v>
          </cell>
          <cell r="H1939">
            <v>4</v>
          </cell>
          <cell r="I1939">
            <v>123.33</v>
          </cell>
          <cell r="J1939">
            <v>4</v>
          </cell>
          <cell r="K1939">
            <v>100.75</v>
          </cell>
          <cell r="L1939">
            <v>11</v>
          </cell>
          <cell r="M1939">
            <v>277.07</v>
          </cell>
          <cell r="N1939">
            <v>0</v>
          </cell>
          <cell r="O1939">
            <v>25.188181818181818</v>
          </cell>
        </row>
        <row r="1940">
          <cell r="B1940" t="str">
            <v>ЕР-00105267</v>
          </cell>
          <cell r="D1940" t="str">
            <v>БУ</v>
          </cell>
          <cell r="E1940">
            <v>19</v>
          </cell>
          <cell r="F1940">
            <v>24749.4</v>
          </cell>
          <cell r="L1940">
            <v>19</v>
          </cell>
          <cell r="M1940">
            <v>24749.4</v>
          </cell>
          <cell r="N1940">
            <v>0</v>
          </cell>
          <cell r="O1940">
            <v>1302.6000000000001</v>
          </cell>
        </row>
        <row r="1941">
          <cell r="B1941" t="str">
            <v>ЕР-00011466</v>
          </cell>
          <cell r="C1941" t="str">
            <v>Прочие материалы цехового назначения</v>
          </cell>
          <cell r="D1941" t="str">
            <v>БУ</v>
          </cell>
          <cell r="E1941">
            <v>5</v>
          </cell>
          <cell r="F1941">
            <v>127.12</v>
          </cell>
          <cell r="L1941">
            <v>5</v>
          </cell>
          <cell r="M1941">
            <v>127.12</v>
          </cell>
          <cell r="N1941">
            <v>0</v>
          </cell>
          <cell r="O1941">
            <v>25.423999999999999</v>
          </cell>
        </row>
        <row r="1942">
          <cell r="B1942" t="str">
            <v>ЕР-00004421</v>
          </cell>
          <cell r="C1942" t="str">
            <v>Сырье, материалы и запасные части на ремонт хозспособом</v>
          </cell>
          <cell r="D1942" t="str">
            <v>БУ</v>
          </cell>
          <cell r="E1942">
            <v>2E-3</v>
          </cell>
          <cell r="F1942">
            <v>177.67</v>
          </cell>
          <cell r="H1942">
            <v>0.51900000000000002</v>
          </cell>
          <cell r="I1942">
            <v>50568.41</v>
          </cell>
          <cell r="J1942">
            <v>0.50800000000000001</v>
          </cell>
          <cell r="K1942">
            <v>49479.86</v>
          </cell>
          <cell r="L1942">
            <v>1.2999999999999999E-2</v>
          </cell>
          <cell r="M1942">
            <v>1266.22</v>
          </cell>
          <cell r="N1942">
            <v>0</v>
          </cell>
          <cell r="O1942">
            <v>97401.538461538468</v>
          </cell>
        </row>
        <row r="1943">
          <cell r="B1943" t="str">
            <v>ЕР-00004422</v>
          </cell>
          <cell r="C1943" t="str">
            <v>Сырье, материалы и запасные части на ремонт хозспособом</v>
          </cell>
          <cell r="D1943" t="str">
            <v>БУ</v>
          </cell>
          <cell r="H1943">
            <v>0.63</v>
          </cell>
          <cell r="I1943">
            <v>57257.919999999998</v>
          </cell>
          <cell r="J1943">
            <v>0.63</v>
          </cell>
          <cell r="K1943">
            <v>57257.919999999998</v>
          </cell>
          <cell r="N1943">
            <v>0</v>
          </cell>
          <cell r="O1943">
            <v>63416.818181818191</v>
          </cell>
        </row>
        <row r="1944">
          <cell r="B1944" t="str">
            <v>ЕР-00004423</v>
          </cell>
          <cell r="C1944" t="str">
            <v>Сырье, материалы и запасные части на ремонт хозспособом</v>
          </cell>
          <cell r="D1944" t="str">
            <v>БУ</v>
          </cell>
          <cell r="E1944">
            <v>6.5000000000000002E-2</v>
          </cell>
          <cell r="F1944">
            <v>5736.25</v>
          </cell>
          <cell r="J1944">
            <v>0.06</v>
          </cell>
          <cell r="K1944">
            <v>5295</v>
          </cell>
          <cell r="L1944">
            <v>5.0000000000000001E-3</v>
          </cell>
          <cell r="M1944">
            <v>441.25</v>
          </cell>
          <cell r="N1944">
            <v>0</v>
          </cell>
          <cell r="O1944">
            <v>88250</v>
          </cell>
        </row>
        <row r="1945">
          <cell r="B1945" t="str">
            <v>ЕР-00004403</v>
          </cell>
          <cell r="C1945" t="str">
            <v>Сырье, материалы и запасные части на ремонт хозспособом</v>
          </cell>
          <cell r="D1945" t="str">
            <v>БУ</v>
          </cell>
          <cell r="E1945">
            <v>3.0000000000000001E-3</v>
          </cell>
          <cell r="F1945">
            <v>229</v>
          </cell>
          <cell r="H1945">
            <v>0.66600000000000004</v>
          </cell>
          <cell r="I1945">
            <v>47094.93</v>
          </cell>
          <cell r="J1945">
            <v>0.61899999999999999</v>
          </cell>
          <cell r="K1945">
            <v>43946.78</v>
          </cell>
          <cell r="L1945">
            <v>0.05</v>
          </cell>
          <cell r="M1945">
            <v>3377.15</v>
          </cell>
          <cell r="N1945">
            <v>67.690624999999727</v>
          </cell>
          <cell r="O1945">
            <v>66189.1875</v>
          </cell>
        </row>
        <row r="1946">
          <cell r="B1946" t="str">
            <v>ЕР-00004923</v>
          </cell>
          <cell r="C1946" t="str">
            <v>Прочие материалы цехового назначения</v>
          </cell>
          <cell r="D1946" t="str">
            <v>БУ</v>
          </cell>
          <cell r="H1946">
            <v>36</v>
          </cell>
          <cell r="I1946">
            <v>570</v>
          </cell>
          <cell r="J1946">
            <v>36</v>
          </cell>
          <cell r="K1946">
            <v>570</v>
          </cell>
          <cell r="N1946">
            <v>0</v>
          </cell>
          <cell r="O1946">
            <v>15.833333333333334</v>
          </cell>
        </row>
        <row r="1947">
          <cell r="B1947" t="str">
            <v>ЕР-00016971</v>
          </cell>
          <cell r="D1947" t="str">
            <v>БУ</v>
          </cell>
          <cell r="E1947">
            <v>12</v>
          </cell>
          <cell r="F1947">
            <v>508.47</v>
          </cell>
          <cell r="L1947">
            <v>12</v>
          </cell>
          <cell r="M1947">
            <v>508.47</v>
          </cell>
          <cell r="N1947">
            <v>0</v>
          </cell>
          <cell r="O1947">
            <v>42.372500000000002</v>
          </cell>
        </row>
        <row r="1948">
          <cell r="B1948" t="str">
            <v>ЕР-00100662</v>
          </cell>
          <cell r="C1948" t="str">
            <v>Прочие материалы цехового назначения</v>
          </cell>
          <cell r="D1948" t="str">
            <v>БУ</v>
          </cell>
          <cell r="E1948">
            <v>18</v>
          </cell>
          <cell r="F1948">
            <v>1170</v>
          </cell>
          <cell r="L1948">
            <v>18</v>
          </cell>
          <cell r="M1948">
            <v>1170</v>
          </cell>
          <cell r="N1948">
            <v>0</v>
          </cell>
          <cell r="O1948">
            <v>65</v>
          </cell>
        </row>
        <row r="1949">
          <cell r="B1949" t="str">
            <v>ЕР-00001194</v>
          </cell>
          <cell r="C1949" t="str">
            <v>Прочие материалы цехового назначения</v>
          </cell>
          <cell r="D1949" t="str">
            <v>БУ</v>
          </cell>
          <cell r="E1949">
            <v>34</v>
          </cell>
          <cell r="F1949">
            <v>2890</v>
          </cell>
          <cell r="L1949">
            <v>34</v>
          </cell>
          <cell r="M1949">
            <v>2890</v>
          </cell>
          <cell r="N1949">
            <v>0</v>
          </cell>
          <cell r="O1949">
            <v>85</v>
          </cell>
        </row>
        <row r="1950">
          <cell r="B1950" t="str">
            <v>ЕР-00011448</v>
          </cell>
          <cell r="C1950" t="str">
            <v>Сырье, материалы и запасные части на ремонт хозспособом</v>
          </cell>
          <cell r="D1950" t="str">
            <v>БУ</v>
          </cell>
          <cell r="E1950">
            <v>0.10100000000000001</v>
          </cell>
          <cell r="F1950">
            <v>4227.29</v>
          </cell>
          <cell r="L1950">
            <v>0.10100000000000001</v>
          </cell>
          <cell r="M1950">
            <v>4227.29</v>
          </cell>
          <cell r="N1950">
            <v>-1.4500000000225555E-2</v>
          </cell>
          <cell r="O1950">
            <v>41854.5</v>
          </cell>
        </row>
        <row r="1951">
          <cell r="B1951" t="str">
            <v>ЕР-00004419</v>
          </cell>
          <cell r="C1951" t="str">
            <v>Сырье, материалы и запасные части на ремонт хозспособом</v>
          </cell>
          <cell r="D1951" t="str">
            <v>БУ</v>
          </cell>
          <cell r="H1951">
            <v>5.3999999999999999E-2</v>
          </cell>
          <cell r="I1951">
            <v>5150.25</v>
          </cell>
          <cell r="J1951">
            <v>5.3999999999999999E-2</v>
          </cell>
          <cell r="K1951">
            <v>5150.25</v>
          </cell>
          <cell r="N1951">
            <v>0</v>
          </cell>
          <cell r="O1951">
            <v>95375</v>
          </cell>
        </row>
        <row r="1952">
          <cell r="B1952" t="str">
            <v>ЕР-00004405</v>
          </cell>
          <cell r="C1952" t="str">
            <v>Сырье, материалы и запасные части на ремонт хозспособом</v>
          </cell>
          <cell r="D1952" t="str">
            <v>БУ</v>
          </cell>
          <cell r="E1952">
            <v>1.4E-2</v>
          </cell>
          <cell r="F1952">
            <v>1081.5</v>
          </cell>
          <cell r="H1952">
            <v>1.6060000000000001</v>
          </cell>
          <cell r="I1952">
            <v>141608.17000000001</v>
          </cell>
          <cell r="J1952">
            <v>1.504</v>
          </cell>
          <cell r="K1952">
            <v>131743.07999999999</v>
          </cell>
          <cell r="L1952">
            <v>0.11600000000000001</v>
          </cell>
          <cell r="M1952">
            <v>10946.59</v>
          </cell>
          <cell r="N1952">
            <v>-4.0000000000873115E-2</v>
          </cell>
          <cell r="O1952">
            <v>94367.5</v>
          </cell>
        </row>
        <row r="1953">
          <cell r="B1953" t="str">
            <v>ЕР-00004424</v>
          </cell>
          <cell r="C1953" t="str">
            <v>Сырье, материалы и запасные части на ремонт хозспособом</v>
          </cell>
          <cell r="D1953" t="str">
            <v>БУ</v>
          </cell>
          <cell r="H1953">
            <v>0.45800000000000002</v>
          </cell>
          <cell r="I1953">
            <v>36281.08</v>
          </cell>
          <cell r="J1953">
            <v>0.17299999999999999</v>
          </cell>
          <cell r="K1953">
            <v>13704.43</v>
          </cell>
          <cell r="L1953">
            <v>0.28499999999999998</v>
          </cell>
          <cell r="M1953">
            <v>22576.65</v>
          </cell>
          <cell r="N1953">
            <v>1.4563106851710472E-3</v>
          </cell>
          <cell r="O1953">
            <v>79216.310679611648</v>
          </cell>
        </row>
        <row r="1954">
          <cell r="B1954" t="str">
            <v>ЕР-00004425</v>
          </cell>
          <cell r="C1954" t="str">
            <v>Прочие материалы цехового назначения</v>
          </cell>
          <cell r="D1954" t="str">
            <v>БУ</v>
          </cell>
          <cell r="H1954">
            <v>0.44700000000000001</v>
          </cell>
          <cell r="I1954">
            <v>39060.33</v>
          </cell>
          <cell r="J1954">
            <v>0.39200000000000002</v>
          </cell>
          <cell r="K1954">
            <v>34843.660000000003</v>
          </cell>
          <cell r="L1954">
            <v>5.5E-2</v>
          </cell>
          <cell r="M1954">
            <v>4216.67</v>
          </cell>
          <cell r="N1954">
            <v>380.04630662020827</v>
          </cell>
          <cell r="O1954">
            <v>69756.794425087122</v>
          </cell>
        </row>
        <row r="1955">
          <cell r="B1955" t="str">
            <v>ЕР-00106038</v>
          </cell>
          <cell r="D1955" t="str">
            <v>БУ</v>
          </cell>
          <cell r="H1955">
            <v>0.107</v>
          </cell>
          <cell r="I1955">
            <v>9933.17</v>
          </cell>
          <cell r="L1955">
            <v>0.107</v>
          </cell>
          <cell r="M1955">
            <v>9933.17</v>
          </cell>
          <cell r="N1955">
            <v>0</v>
          </cell>
          <cell r="O1955">
            <v>92833.364485981307</v>
          </cell>
        </row>
        <row r="1956">
          <cell r="B1956" t="str">
            <v>ЕР-00004925</v>
          </cell>
          <cell r="C1956" t="str">
            <v>Прочие материалы цехового назначения</v>
          </cell>
          <cell r="D1956" t="str">
            <v>БУ</v>
          </cell>
          <cell r="E1956">
            <v>12</v>
          </cell>
          <cell r="F1956">
            <v>796.27</v>
          </cell>
          <cell r="L1956">
            <v>12</v>
          </cell>
          <cell r="M1956">
            <v>796.27</v>
          </cell>
          <cell r="N1956">
            <v>0</v>
          </cell>
          <cell r="O1956">
            <v>66.355833333333337</v>
          </cell>
        </row>
        <row r="1957">
          <cell r="B1957" t="str">
            <v>ЕР-00004927</v>
          </cell>
          <cell r="C1957" t="str">
            <v>Прочие материалы цехового назначения</v>
          </cell>
          <cell r="D1957" t="str">
            <v>БУ</v>
          </cell>
          <cell r="E1957">
            <v>30</v>
          </cell>
          <cell r="F1957">
            <v>850</v>
          </cell>
          <cell r="J1957">
            <v>30</v>
          </cell>
          <cell r="K1957">
            <v>850</v>
          </cell>
          <cell r="N1957">
            <v>0</v>
          </cell>
          <cell r="O1957">
            <v>27.5</v>
          </cell>
        </row>
        <row r="1958">
          <cell r="B1958" t="str">
            <v>ЕР-00006585</v>
          </cell>
          <cell r="C1958" t="str">
            <v>Химматериалы</v>
          </cell>
          <cell r="D1958" t="str">
            <v>БУ</v>
          </cell>
          <cell r="H1958">
            <v>4.5999999999999996</v>
          </cell>
          <cell r="I1958">
            <v>398747.17</v>
          </cell>
          <cell r="J1958">
            <v>4.5999999999999996</v>
          </cell>
          <cell r="K1958">
            <v>398747.17</v>
          </cell>
          <cell r="M1958">
            <v>0</v>
          </cell>
          <cell r="N1958">
            <v>0</v>
          </cell>
          <cell r="O1958">
            <v>85941.666666666672</v>
          </cell>
        </row>
        <row r="1959">
          <cell r="B1959" t="str">
            <v>ЕР-00010700</v>
          </cell>
          <cell r="C1959" t="str">
            <v>Прочие материалы цехового назначения</v>
          </cell>
          <cell r="D1959" t="str">
            <v>БУ</v>
          </cell>
          <cell r="E1959">
            <v>58</v>
          </cell>
          <cell r="F1959">
            <v>447.3</v>
          </cell>
          <cell r="L1959">
            <v>58</v>
          </cell>
          <cell r="M1959">
            <v>447.3</v>
          </cell>
          <cell r="N1959">
            <v>0</v>
          </cell>
          <cell r="O1959">
            <v>7.7120689655172416</v>
          </cell>
        </row>
        <row r="1960">
          <cell r="B1960" t="str">
            <v>ЕР-00010435</v>
          </cell>
          <cell r="C1960" t="str">
            <v>Прочие материалы цехового назначения</v>
          </cell>
          <cell r="D1960" t="str">
            <v>БУ</v>
          </cell>
          <cell r="E1960">
            <v>70</v>
          </cell>
          <cell r="F1960">
            <v>1750.51</v>
          </cell>
          <cell r="L1960">
            <v>70</v>
          </cell>
          <cell r="M1960">
            <v>1750.51</v>
          </cell>
          <cell r="N1960">
            <v>0</v>
          </cell>
          <cell r="O1960">
            <v>25.007285714285715</v>
          </cell>
        </row>
        <row r="1961">
          <cell r="B1961" t="str">
            <v>ЕР-00015742</v>
          </cell>
          <cell r="C1961" t="str">
            <v>Прочие материалы цехового назначения</v>
          </cell>
          <cell r="D1961" t="str">
            <v>БУ</v>
          </cell>
          <cell r="E1961">
            <v>36</v>
          </cell>
          <cell r="F1961">
            <v>179.73</v>
          </cell>
          <cell r="L1961">
            <v>36</v>
          </cell>
          <cell r="M1961">
            <v>179.73</v>
          </cell>
          <cell r="N1961">
            <v>4.1219999999999857</v>
          </cell>
          <cell r="O1961">
            <v>4.8780000000000001</v>
          </cell>
        </row>
        <row r="1962">
          <cell r="B1962" t="str">
            <v>ЕР-00000856</v>
          </cell>
          <cell r="C1962" t="str">
            <v>Канцелярские товары*</v>
          </cell>
          <cell r="D1962" t="str">
            <v>БУ</v>
          </cell>
          <cell r="E1962">
            <v>36</v>
          </cell>
          <cell r="F1962">
            <v>2160</v>
          </cell>
          <cell r="H1962">
            <v>250</v>
          </cell>
          <cell r="I1962">
            <v>25000</v>
          </cell>
          <cell r="J1962">
            <v>286</v>
          </cell>
          <cell r="K1962">
            <v>27160</v>
          </cell>
          <cell r="N1962">
            <v>0</v>
          </cell>
          <cell r="O1962">
            <v>100</v>
          </cell>
        </row>
        <row r="1963">
          <cell r="B1963" t="str">
            <v>ЕР-00009904</v>
          </cell>
          <cell r="C1963" t="str">
            <v>Сырье, материалы и запасные части на ремонт хозспособом</v>
          </cell>
          <cell r="D1963" t="str">
            <v>БУ</v>
          </cell>
          <cell r="E1963">
            <v>1</v>
          </cell>
          <cell r="F1963">
            <v>4161.01</v>
          </cell>
          <cell r="H1963">
            <v>3</v>
          </cell>
          <cell r="I1963">
            <v>13867.5</v>
          </cell>
          <cell r="J1963">
            <v>4</v>
          </cell>
          <cell r="K1963">
            <v>18028.509999999998</v>
          </cell>
          <cell r="N1963">
            <v>0</v>
          </cell>
          <cell r="O1963">
            <v>4507.1274999999996</v>
          </cell>
        </row>
        <row r="1964">
          <cell r="B1964" t="str">
            <v>ЕР-00106207</v>
          </cell>
          <cell r="D1964" t="str">
            <v>БУ</v>
          </cell>
          <cell r="H1964">
            <v>10</v>
          </cell>
          <cell r="I1964">
            <v>2708.33</v>
          </cell>
          <cell r="L1964">
            <v>10</v>
          </cell>
          <cell r="M1964">
            <v>2708.33</v>
          </cell>
          <cell r="N1964">
            <v>303.32999999999993</v>
          </cell>
          <cell r="O1964">
            <v>240.5</v>
          </cell>
        </row>
        <row r="1965">
          <cell r="B1965" t="str">
            <v>ЕР-00016657</v>
          </cell>
          <cell r="C1965" t="str">
            <v>Прочие материалы цехового назначения</v>
          </cell>
          <cell r="D1965" t="str">
            <v>БУ</v>
          </cell>
          <cell r="H1965">
            <v>400</v>
          </cell>
          <cell r="I1965">
            <v>3160</v>
          </cell>
          <cell r="J1965">
            <v>400</v>
          </cell>
          <cell r="K1965">
            <v>3160</v>
          </cell>
          <cell r="N1965">
            <v>0</v>
          </cell>
          <cell r="O1965">
            <v>7.9</v>
          </cell>
        </row>
        <row r="1966">
          <cell r="B1966" t="str">
            <v>ЕР-00101531</v>
          </cell>
          <cell r="C1966" t="str">
            <v>Материалы для оргтехники и оргтехника прочие (без ОС)</v>
          </cell>
          <cell r="D1966" t="str">
            <v>БУ</v>
          </cell>
          <cell r="H1966">
            <v>2</v>
          </cell>
          <cell r="I1966">
            <v>1941.67</v>
          </cell>
          <cell r="J1966">
            <v>2</v>
          </cell>
          <cell r="K1966">
            <v>1941.67</v>
          </cell>
          <cell r="N1966">
            <v>0</v>
          </cell>
          <cell r="O1966">
            <v>1300</v>
          </cell>
        </row>
        <row r="1967">
          <cell r="B1967" t="str">
            <v>ЕР-00105677</v>
          </cell>
          <cell r="D1967" t="str">
            <v>БУ</v>
          </cell>
          <cell r="H1967">
            <v>15</v>
          </cell>
          <cell r="I1967">
            <v>56675</v>
          </cell>
          <cell r="J1967">
            <v>15</v>
          </cell>
          <cell r="K1967">
            <v>56675</v>
          </cell>
          <cell r="N1967">
            <v>0</v>
          </cell>
          <cell r="O1967">
            <v>3778.3333333333335</v>
          </cell>
        </row>
        <row r="1968">
          <cell r="B1968" t="str">
            <v>ЕР-00004128</v>
          </cell>
          <cell r="C1968" t="str">
            <v>Сырье, материалы и запасные части на ремонт хозспособом</v>
          </cell>
          <cell r="D1968" t="str">
            <v>БУ</v>
          </cell>
          <cell r="E1968">
            <v>7</v>
          </cell>
          <cell r="F1968">
            <v>1483.05</v>
          </cell>
          <cell r="L1968">
            <v>7</v>
          </cell>
          <cell r="M1968">
            <v>1483.05</v>
          </cell>
          <cell r="N1968">
            <v>0</v>
          </cell>
          <cell r="O1968">
            <v>211.8642857142857</v>
          </cell>
        </row>
        <row r="1969">
          <cell r="B1969" t="str">
            <v>ЕР-00105304</v>
          </cell>
          <cell r="D1969" t="str">
            <v>БУ</v>
          </cell>
          <cell r="E1969">
            <v>410</v>
          </cell>
          <cell r="F1969">
            <v>116038.2</v>
          </cell>
          <cell r="L1969">
            <v>410</v>
          </cell>
          <cell r="M1969">
            <v>116038.2</v>
          </cell>
          <cell r="N1969">
            <v>0</v>
          </cell>
          <cell r="O1969">
            <v>283.02</v>
          </cell>
        </row>
        <row r="1970">
          <cell r="B1970" t="str">
            <v>ЕР-00006582</v>
          </cell>
          <cell r="C1970" t="str">
            <v>Прочие материалы цехового назначения</v>
          </cell>
          <cell r="D1970" t="str">
            <v>БУ</v>
          </cell>
          <cell r="E1970">
            <v>4.18</v>
          </cell>
          <cell r="F1970">
            <v>1107.2</v>
          </cell>
          <cell r="L1970">
            <v>4.18</v>
          </cell>
          <cell r="M1970">
            <v>1107.2</v>
          </cell>
          <cell r="N1970">
            <v>0</v>
          </cell>
          <cell r="O1970">
            <v>264.88038277511964</v>
          </cell>
        </row>
        <row r="1971">
          <cell r="B1971" t="str">
            <v>ЕР-00100701</v>
          </cell>
          <cell r="C1971" t="str">
            <v>Прочие материалы цехового назначения</v>
          </cell>
          <cell r="D1971" t="str">
            <v>БУ</v>
          </cell>
          <cell r="H1971">
            <v>12</v>
          </cell>
          <cell r="I1971">
            <v>960</v>
          </cell>
          <cell r="J1971">
            <v>12</v>
          </cell>
          <cell r="K1971">
            <v>960</v>
          </cell>
          <cell r="N1971">
            <v>0</v>
          </cell>
          <cell r="O1971">
            <v>80</v>
          </cell>
        </row>
        <row r="1972">
          <cell r="B1972" t="str">
            <v>ЕР-00016839</v>
          </cell>
          <cell r="C1972" t="str">
            <v>Прочие материалы цехового назначения</v>
          </cell>
          <cell r="D1972" t="str">
            <v>БУ</v>
          </cell>
          <cell r="H1972">
            <v>2</v>
          </cell>
          <cell r="I1972">
            <v>1100</v>
          </cell>
          <cell r="J1972">
            <v>2</v>
          </cell>
          <cell r="K1972">
            <v>1100</v>
          </cell>
          <cell r="N1972">
            <v>0</v>
          </cell>
          <cell r="O1972">
            <v>1150</v>
          </cell>
        </row>
        <row r="1973">
          <cell r="B1973" t="str">
            <v>ЕР-00106422</v>
          </cell>
          <cell r="D1973" t="str">
            <v>БУ</v>
          </cell>
          <cell r="H1973">
            <v>5</v>
          </cell>
          <cell r="I1973">
            <v>2287.5</v>
          </cell>
          <cell r="L1973">
            <v>5</v>
          </cell>
          <cell r="M1973">
            <v>2287.5</v>
          </cell>
          <cell r="N1973">
            <v>0</v>
          </cell>
          <cell r="O1973">
            <v>457.5</v>
          </cell>
        </row>
        <row r="1974">
          <cell r="B1974" t="str">
            <v>ЕР-00005846</v>
          </cell>
          <cell r="C1974" t="str">
            <v>Сырье, материалы и запасные части на ремонт хозспособом</v>
          </cell>
          <cell r="D1974" t="str">
            <v>БУ</v>
          </cell>
          <cell r="H1974">
            <v>22</v>
          </cell>
          <cell r="I1974">
            <v>33783.339999999997</v>
          </cell>
          <cell r="J1974">
            <v>20</v>
          </cell>
          <cell r="K1974">
            <v>30533.34</v>
          </cell>
          <cell r="L1974">
            <v>2</v>
          </cell>
          <cell r="M1974">
            <v>3250</v>
          </cell>
          <cell r="N1974">
            <v>0</v>
          </cell>
          <cell r="O1974">
            <v>1625</v>
          </cell>
        </row>
        <row r="1975">
          <cell r="B1975" t="str">
            <v>ЕР-00106220</v>
          </cell>
          <cell r="D1975" t="str">
            <v>БУ</v>
          </cell>
          <cell r="H1975">
            <v>6</v>
          </cell>
          <cell r="I1975">
            <v>49615</v>
          </cell>
          <cell r="J1975">
            <v>6</v>
          </cell>
          <cell r="K1975">
            <v>49615</v>
          </cell>
          <cell r="N1975">
            <v>0</v>
          </cell>
          <cell r="O1975">
            <v>8269.1666666666661</v>
          </cell>
        </row>
        <row r="1976">
          <cell r="B1976" t="str">
            <v>ЕР-00004585</v>
          </cell>
          <cell r="C1976" t="str">
            <v>Химматериалы</v>
          </cell>
          <cell r="D1976" t="str">
            <v>БУ</v>
          </cell>
          <cell r="H1976">
            <v>0.05</v>
          </cell>
          <cell r="I1976">
            <v>395.83</v>
          </cell>
          <cell r="J1976">
            <v>0.05</v>
          </cell>
          <cell r="K1976">
            <v>395.83</v>
          </cell>
          <cell r="N1976">
            <v>0</v>
          </cell>
          <cell r="O1976">
            <v>7916.5999999999995</v>
          </cell>
        </row>
        <row r="1977">
          <cell r="B1977" t="str">
            <v>ЕР-00102071</v>
          </cell>
          <cell r="C1977" t="str">
            <v>Материалы на хознужды*</v>
          </cell>
          <cell r="D1977" t="str">
            <v>БУ</v>
          </cell>
          <cell r="H1977">
            <v>1</v>
          </cell>
          <cell r="I1977">
            <v>1690.83</v>
          </cell>
          <cell r="J1977">
            <v>1</v>
          </cell>
          <cell r="K1977">
            <v>1690.83</v>
          </cell>
          <cell r="N1977">
            <v>0</v>
          </cell>
          <cell r="O1977">
            <v>1821.02</v>
          </cell>
        </row>
        <row r="1978">
          <cell r="B1978" t="str">
            <v>ЕР-00105068</v>
          </cell>
          <cell r="D1978" t="str">
            <v>БУ</v>
          </cell>
          <cell r="H1978">
            <v>13</v>
          </cell>
          <cell r="I1978">
            <v>2958.34</v>
          </cell>
          <cell r="J1978">
            <v>13</v>
          </cell>
          <cell r="K1978">
            <v>2958.34</v>
          </cell>
          <cell r="N1978">
            <v>0</v>
          </cell>
          <cell r="O1978">
            <v>227.56461538461539</v>
          </cell>
        </row>
        <row r="1979">
          <cell r="B1979" t="str">
            <v>ЕР-00104618</v>
          </cell>
          <cell r="D1979" t="str">
            <v>БУ</v>
          </cell>
          <cell r="H1979">
            <v>27</v>
          </cell>
          <cell r="I1979">
            <v>737750</v>
          </cell>
          <cell r="J1979">
            <v>27</v>
          </cell>
          <cell r="K1979">
            <v>737750</v>
          </cell>
          <cell r="M1979">
            <v>0</v>
          </cell>
          <cell r="N1979">
            <v>0</v>
          </cell>
          <cell r="O1979">
            <v>26958.333421052634</v>
          </cell>
        </row>
        <row r="1980">
          <cell r="B1980" t="str">
            <v>ЕР-00102747</v>
          </cell>
          <cell r="C1980" t="str">
            <v>Сырье, материалы и запасные части на ремонт хозспособом</v>
          </cell>
          <cell r="D1980" t="str">
            <v>БУ</v>
          </cell>
          <cell r="H1980">
            <v>4</v>
          </cell>
          <cell r="I1980">
            <v>100</v>
          </cell>
          <cell r="J1980">
            <v>4</v>
          </cell>
          <cell r="K1980">
            <v>100</v>
          </cell>
          <cell r="N1980">
            <v>0</v>
          </cell>
          <cell r="O1980">
            <v>42.083500000000001</v>
          </cell>
        </row>
        <row r="1981">
          <cell r="B1981" t="str">
            <v>ЕР-00105222</v>
          </cell>
          <cell r="D1981" t="str">
            <v>БУ</v>
          </cell>
          <cell r="H1981">
            <v>2</v>
          </cell>
          <cell r="I1981">
            <v>1470</v>
          </cell>
          <cell r="J1981">
            <v>2</v>
          </cell>
          <cell r="K1981">
            <v>1470</v>
          </cell>
          <cell r="N1981">
            <v>0</v>
          </cell>
          <cell r="O1981">
            <v>18.416999999999998</v>
          </cell>
        </row>
        <row r="1982">
          <cell r="B1982" t="str">
            <v>ЕР-00014918</v>
          </cell>
          <cell r="C1982" t="str">
            <v>Канцелярские товары*</v>
          </cell>
          <cell r="D1982" t="str">
            <v>БУ</v>
          </cell>
          <cell r="H1982">
            <v>30</v>
          </cell>
          <cell r="I1982">
            <v>2543.44</v>
          </cell>
          <cell r="J1982">
            <v>30</v>
          </cell>
          <cell r="K1982">
            <v>2543.44</v>
          </cell>
          <cell r="N1982">
            <v>0</v>
          </cell>
          <cell r="O1982">
            <v>48.199999999999996</v>
          </cell>
        </row>
        <row r="1983">
          <cell r="B1983" t="str">
            <v>ЕР-00011088</v>
          </cell>
          <cell r="C1983" t="str">
            <v>Канцелярские товары*</v>
          </cell>
          <cell r="D1983" t="str">
            <v>БУ</v>
          </cell>
          <cell r="H1983">
            <v>36</v>
          </cell>
          <cell r="I1983">
            <v>4388.24</v>
          </cell>
          <cell r="J1983">
            <v>36</v>
          </cell>
          <cell r="K1983">
            <v>4388.24</v>
          </cell>
          <cell r="N1983">
            <v>0</v>
          </cell>
          <cell r="O1983">
            <v>57.766999999999996</v>
          </cell>
        </row>
        <row r="1984">
          <cell r="B1984" t="str">
            <v>ЕР-00015588</v>
          </cell>
          <cell r="C1984" t="str">
            <v>Канцелярские товары*</v>
          </cell>
          <cell r="D1984" t="str">
            <v>БУ</v>
          </cell>
          <cell r="E1984">
            <v>5</v>
          </cell>
          <cell r="F1984">
            <v>423.42</v>
          </cell>
          <cell r="H1984">
            <v>22</v>
          </cell>
          <cell r="I1984">
            <v>1694.71</v>
          </cell>
          <cell r="J1984">
            <v>27</v>
          </cell>
          <cell r="K1984">
            <v>2118.13</v>
          </cell>
          <cell r="N1984">
            <v>0</v>
          </cell>
          <cell r="O1984">
            <v>29.867142857142856</v>
          </cell>
        </row>
        <row r="1985">
          <cell r="B1985" t="str">
            <v>ЕР-00011241</v>
          </cell>
          <cell r="C1985" t="str">
            <v>Канцелярские товары*</v>
          </cell>
          <cell r="D1985" t="str">
            <v>БУ</v>
          </cell>
          <cell r="E1985">
            <v>1</v>
          </cell>
          <cell r="F1985">
            <v>128.59</v>
          </cell>
          <cell r="H1985">
            <v>42</v>
          </cell>
          <cell r="I1985">
            <v>4708.87</v>
          </cell>
          <cell r="J1985">
            <v>42</v>
          </cell>
          <cell r="K1985">
            <v>4723.22</v>
          </cell>
          <cell r="L1985">
            <v>1</v>
          </cell>
          <cell r="M1985">
            <v>114.24</v>
          </cell>
          <cell r="N1985">
            <v>53.106874999999995</v>
          </cell>
          <cell r="O1985">
            <v>61.133125</v>
          </cell>
        </row>
        <row r="1986">
          <cell r="B1986" t="str">
            <v>ЕР-00104803</v>
          </cell>
          <cell r="D1986" t="str">
            <v>БУ</v>
          </cell>
          <cell r="E1986">
            <v>1</v>
          </cell>
          <cell r="F1986">
            <v>84.68</v>
          </cell>
          <cell r="H1986">
            <v>20</v>
          </cell>
          <cell r="I1986">
            <v>1691.4</v>
          </cell>
          <cell r="J1986">
            <v>9</v>
          </cell>
          <cell r="K1986">
            <v>786.52</v>
          </cell>
          <cell r="L1986">
            <v>12</v>
          </cell>
          <cell r="M1986">
            <v>989.56</v>
          </cell>
          <cell r="N1986">
            <v>0</v>
          </cell>
          <cell r="O1986">
            <v>82.463333333333324</v>
          </cell>
        </row>
        <row r="1987">
          <cell r="B1987" t="str">
            <v>ЕР-00001087</v>
          </cell>
          <cell r="C1987" t="str">
            <v>Канцелярские товары*</v>
          </cell>
          <cell r="D1987" t="str">
            <v>БУ</v>
          </cell>
          <cell r="E1987">
            <v>4</v>
          </cell>
          <cell r="F1987">
            <v>359.26</v>
          </cell>
          <cell r="J1987">
            <v>2</v>
          </cell>
          <cell r="K1987">
            <v>179.63</v>
          </cell>
          <cell r="L1987">
            <v>2</v>
          </cell>
          <cell r="M1987">
            <v>179.63</v>
          </cell>
          <cell r="N1987">
            <v>0</v>
          </cell>
          <cell r="O1987">
            <v>89.814999999999998</v>
          </cell>
        </row>
        <row r="1988">
          <cell r="B1988" t="str">
            <v>ЕР-00001088</v>
          </cell>
          <cell r="C1988" t="str">
            <v>Канцелярские товары*</v>
          </cell>
          <cell r="D1988" t="str">
            <v>БУ</v>
          </cell>
          <cell r="H1988">
            <v>2</v>
          </cell>
          <cell r="I1988">
            <v>135.1</v>
          </cell>
          <cell r="J1988">
            <v>2</v>
          </cell>
          <cell r="K1988">
            <v>135.1</v>
          </cell>
          <cell r="N1988">
            <v>0</v>
          </cell>
          <cell r="O1988">
            <v>67.55</v>
          </cell>
        </row>
        <row r="1989">
          <cell r="B1989" t="str">
            <v>ЕР-00006580</v>
          </cell>
          <cell r="C1989" t="str">
            <v>Химреагенты</v>
          </cell>
          <cell r="D1989" t="str">
            <v>БУ</v>
          </cell>
          <cell r="H1989">
            <v>697.68</v>
          </cell>
          <cell r="I1989">
            <v>6604849.3200000003</v>
          </cell>
          <cell r="J1989">
            <v>697.68</v>
          </cell>
          <cell r="K1989">
            <v>6604849.3200000003</v>
          </cell>
          <cell r="L1989">
            <v>45.125</v>
          </cell>
          <cell r="M1989">
            <v>430189.93</v>
          </cell>
          <cell r="N1989">
            <v>-64631.174617366516</v>
          </cell>
          <cell r="O1989">
            <v>10965.5646452602</v>
          </cell>
        </row>
        <row r="1990">
          <cell r="B1990" t="str">
            <v>ЕР-00006188</v>
          </cell>
          <cell r="C1990" t="str">
            <v>Прочие материалы цехового назначения</v>
          </cell>
          <cell r="D1990" t="str">
            <v>БУ</v>
          </cell>
          <cell r="H1990">
            <v>10</v>
          </cell>
          <cell r="I1990">
            <v>2874.78</v>
          </cell>
          <cell r="J1990">
            <v>8</v>
          </cell>
          <cell r="K1990">
            <v>790</v>
          </cell>
          <cell r="L1990">
            <v>2</v>
          </cell>
          <cell r="M1990">
            <v>2084.7800000000002</v>
          </cell>
          <cell r="N1990">
            <v>0</v>
          </cell>
          <cell r="O1990">
            <v>1042.3900000000001</v>
          </cell>
        </row>
        <row r="1991">
          <cell r="B1991" t="str">
            <v>ЕР-00004586</v>
          </cell>
          <cell r="C1991" t="str">
            <v>Химматериалы</v>
          </cell>
          <cell r="D1991" t="str">
            <v>БУ</v>
          </cell>
          <cell r="H1991">
            <v>5.08</v>
          </cell>
          <cell r="I1991">
            <v>1675.66</v>
          </cell>
          <cell r="J1991">
            <v>5.08</v>
          </cell>
          <cell r="K1991">
            <v>1675.66</v>
          </cell>
          <cell r="N1991">
            <v>0</v>
          </cell>
          <cell r="O1991">
            <v>300</v>
          </cell>
        </row>
        <row r="1992">
          <cell r="B1992" t="str">
            <v>ЕР-00017540</v>
          </cell>
          <cell r="C1992" t="str">
            <v>Прочие материалы цехового назначения</v>
          </cell>
          <cell r="D1992" t="str">
            <v>БУ</v>
          </cell>
          <cell r="H1992">
            <v>10.9</v>
          </cell>
          <cell r="I1992">
            <v>42791.67</v>
          </cell>
          <cell r="J1992">
            <v>10.9</v>
          </cell>
          <cell r="K1992">
            <v>42791.67</v>
          </cell>
          <cell r="N1992">
            <v>0</v>
          </cell>
          <cell r="O1992">
            <v>813.99082568807341</v>
          </cell>
        </row>
        <row r="1993">
          <cell r="B1993" t="str">
            <v>ЕР-00003965</v>
          </cell>
          <cell r="C1993" t="str">
            <v>Прочие материалы цехового назначения</v>
          </cell>
          <cell r="D1993" t="str">
            <v>БУ</v>
          </cell>
          <cell r="H1993">
            <v>40.799999999999997</v>
          </cell>
          <cell r="I1993">
            <v>92378</v>
          </cell>
          <cell r="J1993">
            <v>40.799999999999997</v>
          </cell>
          <cell r="K1993">
            <v>92378</v>
          </cell>
          <cell r="N1993">
            <v>0</v>
          </cell>
          <cell r="O1993">
            <v>1844.0500000000002</v>
          </cell>
        </row>
        <row r="1994">
          <cell r="B1994" t="str">
            <v>ЕР-00004020</v>
          </cell>
          <cell r="C1994" t="str">
            <v>Сырье, материалы и запасные части на ремонт хозспособом</v>
          </cell>
          <cell r="D1994" t="str">
            <v>БУ</v>
          </cell>
          <cell r="E1994">
            <v>5.2</v>
          </cell>
          <cell r="F1994">
            <v>6242.55</v>
          </cell>
          <cell r="H1994">
            <v>5.4</v>
          </cell>
          <cell r="I1994">
            <v>6482.65</v>
          </cell>
          <cell r="J1994">
            <v>10</v>
          </cell>
          <cell r="K1994">
            <v>12004.91</v>
          </cell>
          <cell r="L1994">
            <v>0.6</v>
          </cell>
          <cell r="M1994">
            <v>720.29</v>
          </cell>
          <cell r="N1994">
            <v>0</v>
          </cell>
          <cell r="O1994">
            <v>1200.4833333333333</v>
          </cell>
        </row>
        <row r="1995">
          <cell r="B1995" t="str">
            <v>ЕР-00106272</v>
          </cell>
          <cell r="D1995" t="str">
            <v>БУ</v>
          </cell>
          <cell r="H1995">
            <v>6</v>
          </cell>
          <cell r="I1995">
            <v>21600</v>
          </cell>
          <cell r="J1995">
            <v>6</v>
          </cell>
          <cell r="K1995">
            <v>21600</v>
          </cell>
          <cell r="N1995">
            <v>0</v>
          </cell>
          <cell r="O1995">
            <v>3600</v>
          </cell>
        </row>
        <row r="1996">
          <cell r="B1996" t="str">
            <v>ЕР-00103575</v>
          </cell>
          <cell r="C1996" t="str">
            <v>Сырье, материалы и запасные части на ремонт хозспособом</v>
          </cell>
          <cell r="D1996" t="str">
            <v>БУ</v>
          </cell>
          <cell r="E1996">
            <v>1.2</v>
          </cell>
          <cell r="F1996">
            <v>1844.23</v>
          </cell>
          <cell r="H1996">
            <v>4.68</v>
          </cell>
          <cell r="I1996">
            <v>6084</v>
          </cell>
          <cell r="J1996">
            <v>1.2</v>
          </cell>
          <cell r="K1996">
            <v>1844.23</v>
          </cell>
          <cell r="L1996">
            <v>4.68</v>
          </cell>
          <cell r="M1996">
            <v>6084</v>
          </cell>
          <cell r="N1996">
            <v>631.05119999999988</v>
          </cell>
          <cell r="O1996">
            <v>1165.1600000000001</v>
          </cell>
        </row>
        <row r="1997">
          <cell r="B1997" t="str">
            <v>ЕР-00105589</v>
          </cell>
          <cell r="D1997" t="str">
            <v>БУ</v>
          </cell>
          <cell r="H1997">
            <v>3.5</v>
          </cell>
          <cell r="I1997">
            <v>4132.92</v>
          </cell>
          <cell r="L1997">
            <v>3.5</v>
          </cell>
          <cell r="M1997">
            <v>4132.92</v>
          </cell>
          <cell r="N1997">
            <v>0</v>
          </cell>
          <cell r="O1997">
            <v>1180.8342857142857</v>
          </cell>
        </row>
        <row r="1998">
          <cell r="B1998" t="str">
            <v>ЕР-00106439</v>
          </cell>
          <cell r="D1998" t="str">
            <v>БУ</v>
          </cell>
          <cell r="H1998">
            <v>2.64</v>
          </cell>
          <cell r="I1998">
            <v>3374.8</v>
          </cell>
          <cell r="J1998">
            <v>2.64</v>
          </cell>
          <cell r="K1998">
            <v>3374.8</v>
          </cell>
          <cell r="N1998">
            <v>0</v>
          </cell>
          <cell r="O1998">
            <v>1278.3333333333333</v>
          </cell>
        </row>
        <row r="1999">
          <cell r="B1999" t="str">
            <v>ЕР-00004022</v>
          </cell>
          <cell r="C1999" t="str">
            <v>Прочие материалы цехового назначения</v>
          </cell>
          <cell r="D1999" t="str">
            <v>БУ</v>
          </cell>
          <cell r="H1999">
            <v>2.48</v>
          </cell>
          <cell r="I1999">
            <v>3224</v>
          </cell>
          <cell r="J1999">
            <v>1</v>
          </cell>
          <cell r="K1999">
            <v>1300</v>
          </cell>
          <cell r="L1999">
            <v>1.48</v>
          </cell>
          <cell r="M1999">
            <v>1924</v>
          </cell>
          <cell r="N1999">
            <v>0</v>
          </cell>
          <cell r="O1999">
            <v>1300</v>
          </cell>
        </row>
        <row r="2000">
          <cell r="B2000" t="str">
            <v>ЕР-00004016</v>
          </cell>
          <cell r="C2000" t="str">
            <v>Сырье, материалы и запасные части на ремонт хозспособом</v>
          </cell>
          <cell r="D2000" t="str">
            <v>БУ</v>
          </cell>
          <cell r="E2000">
            <v>14.98</v>
          </cell>
          <cell r="F2000">
            <v>11188.01</v>
          </cell>
          <cell r="J2000">
            <v>0.5</v>
          </cell>
          <cell r="K2000">
            <v>373.43</v>
          </cell>
          <cell r="L2000">
            <v>14.48</v>
          </cell>
          <cell r="M2000">
            <v>10814.58</v>
          </cell>
          <cell r="N2000">
            <v>0</v>
          </cell>
          <cell r="O2000">
            <v>746.86325966850825</v>
          </cell>
        </row>
        <row r="2001">
          <cell r="B2001" t="str">
            <v>ЕР-00004018</v>
          </cell>
          <cell r="C2001" t="str">
            <v>Сырье, материалы и запасные части на ремонт хозспособом</v>
          </cell>
          <cell r="D2001" t="str">
            <v>БУ</v>
          </cell>
          <cell r="E2001">
            <v>16.940000000000001</v>
          </cell>
          <cell r="F2001">
            <v>12338.39</v>
          </cell>
          <cell r="L2001">
            <v>16.940000000000001</v>
          </cell>
          <cell r="M2001">
            <v>12338.39</v>
          </cell>
          <cell r="N2001">
            <v>0</v>
          </cell>
          <cell r="O2001">
            <v>728.35832349468706</v>
          </cell>
        </row>
        <row r="2002">
          <cell r="B2002" t="str">
            <v>ЕР-00004019</v>
          </cell>
          <cell r="C2002" t="str">
            <v>Сырье, материалы и запасные части на ремонт хозспособом</v>
          </cell>
          <cell r="D2002" t="str">
            <v>БУ</v>
          </cell>
          <cell r="E2002">
            <v>19.100000000000001</v>
          </cell>
          <cell r="F2002">
            <v>14244.07</v>
          </cell>
          <cell r="J2002">
            <v>3.2</v>
          </cell>
          <cell r="K2002">
            <v>2386.44</v>
          </cell>
          <cell r="L2002">
            <v>15.9</v>
          </cell>
          <cell r="M2002">
            <v>11857.63</v>
          </cell>
          <cell r="N2002">
            <v>4.5999999998457497E-2</v>
          </cell>
          <cell r="O2002">
            <v>745.76</v>
          </cell>
        </row>
        <row r="2003">
          <cell r="B2003" t="str">
            <v>ЕР-00004021</v>
          </cell>
          <cell r="C2003" t="str">
            <v>Сырье, материалы и запасные части на ремонт хозспособом</v>
          </cell>
          <cell r="D2003" t="str">
            <v>БУ</v>
          </cell>
          <cell r="E2003">
            <v>4.5999999999999996</v>
          </cell>
          <cell r="F2003">
            <v>5167.33</v>
          </cell>
          <cell r="H2003">
            <v>3.6</v>
          </cell>
          <cell r="I2003">
            <v>4816.08</v>
          </cell>
          <cell r="J2003">
            <v>3.7</v>
          </cell>
          <cell r="K2003">
            <v>4504.71</v>
          </cell>
          <cell r="L2003">
            <v>4.5</v>
          </cell>
          <cell r="M2003">
            <v>5478.7</v>
          </cell>
          <cell r="N2003">
            <v>0</v>
          </cell>
          <cell r="O2003">
            <v>1217.4888888888888</v>
          </cell>
        </row>
        <row r="2004">
          <cell r="B2004" t="str">
            <v>ЕР-00104140</v>
          </cell>
          <cell r="D2004" t="str">
            <v>БУ</v>
          </cell>
          <cell r="H2004">
            <v>2</v>
          </cell>
          <cell r="I2004">
            <v>1416.67</v>
          </cell>
          <cell r="J2004">
            <v>2</v>
          </cell>
          <cell r="K2004">
            <v>1416.67</v>
          </cell>
          <cell r="N2004">
            <v>0</v>
          </cell>
          <cell r="O2004">
            <v>708.33500000000004</v>
          </cell>
        </row>
        <row r="2005">
          <cell r="B2005" t="str">
            <v>ЕР-00100119</v>
          </cell>
          <cell r="C2005" t="str">
            <v>Прочие материалы цехового назначения</v>
          </cell>
          <cell r="D2005" t="str">
            <v>БУ</v>
          </cell>
          <cell r="H2005">
            <v>0.9</v>
          </cell>
          <cell r="I2005">
            <v>2004</v>
          </cell>
          <cell r="J2005">
            <v>0.9</v>
          </cell>
          <cell r="K2005">
            <v>2004</v>
          </cell>
          <cell r="N2005">
            <v>0</v>
          </cell>
          <cell r="O2005">
            <v>2226.6666666666665</v>
          </cell>
        </row>
        <row r="2006">
          <cell r="B2006" t="str">
            <v>ЕР-00106248</v>
          </cell>
          <cell r="D2006" t="str">
            <v>БУ</v>
          </cell>
          <cell r="H2006">
            <v>1</v>
          </cell>
          <cell r="I2006">
            <v>4050</v>
          </cell>
          <cell r="J2006">
            <v>1</v>
          </cell>
          <cell r="K2006">
            <v>4050</v>
          </cell>
          <cell r="N2006">
            <v>0</v>
          </cell>
          <cell r="O2006">
            <v>4050</v>
          </cell>
        </row>
        <row r="2007">
          <cell r="B2007" t="str">
            <v>ЕР-00004588</v>
          </cell>
          <cell r="C2007" t="str">
            <v>Химматериалы</v>
          </cell>
          <cell r="D2007" t="str">
            <v>БУ</v>
          </cell>
          <cell r="H2007">
            <v>1</v>
          </cell>
          <cell r="I2007">
            <v>1708.33</v>
          </cell>
          <cell r="J2007">
            <v>1</v>
          </cell>
          <cell r="K2007">
            <v>1708.33</v>
          </cell>
          <cell r="N2007">
            <v>0</v>
          </cell>
          <cell r="O2007">
            <v>2500</v>
          </cell>
        </row>
        <row r="2008">
          <cell r="B2008" t="str">
            <v>ЕР-00016807</v>
          </cell>
          <cell r="C2008" t="str">
            <v>Химматериалы</v>
          </cell>
          <cell r="D2008" t="str">
            <v>БУ</v>
          </cell>
          <cell r="H2008">
            <v>1</v>
          </cell>
          <cell r="I2008">
            <v>875</v>
          </cell>
          <cell r="J2008">
            <v>1</v>
          </cell>
          <cell r="K2008">
            <v>875</v>
          </cell>
          <cell r="N2008">
            <v>0</v>
          </cell>
          <cell r="O2008">
            <v>972</v>
          </cell>
        </row>
        <row r="2009">
          <cell r="B2009" t="str">
            <v>ЕР-00102175</v>
          </cell>
          <cell r="C2009" t="str">
            <v>Сырье, материалы и запасные части на ремонт хозспособом</v>
          </cell>
          <cell r="D2009" t="str">
            <v>БУ</v>
          </cell>
          <cell r="H2009">
            <v>1</v>
          </cell>
          <cell r="I2009">
            <v>198.33</v>
          </cell>
          <cell r="J2009">
            <v>1</v>
          </cell>
          <cell r="K2009">
            <v>198.33</v>
          </cell>
          <cell r="N2009">
            <v>0</v>
          </cell>
          <cell r="O2009">
            <v>43.33</v>
          </cell>
        </row>
        <row r="2010">
          <cell r="B2010" t="str">
            <v>ЕР-00015188</v>
          </cell>
          <cell r="C2010" t="str">
            <v>Прочие материалы цехового назначения</v>
          </cell>
          <cell r="D2010" t="str">
            <v>БУ</v>
          </cell>
          <cell r="H2010">
            <v>100</v>
          </cell>
          <cell r="I2010">
            <v>63.33</v>
          </cell>
          <cell r="J2010">
            <v>50</v>
          </cell>
          <cell r="K2010">
            <v>31.67</v>
          </cell>
          <cell r="L2010">
            <v>50</v>
          </cell>
          <cell r="M2010">
            <v>31.66</v>
          </cell>
          <cell r="N2010">
            <v>0</v>
          </cell>
          <cell r="O2010">
            <v>0.63319999999999999</v>
          </cell>
        </row>
        <row r="2011">
          <cell r="B2011" t="str">
            <v>ЕР-00014654</v>
          </cell>
          <cell r="C2011" t="str">
            <v>Прочие материалы цехового назначения</v>
          </cell>
          <cell r="D2011" t="str">
            <v>БУ</v>
          </cell>
          <cell r="H2011">
            <v>100</v>
          </cell>
          <cell r="I2011">
            <v>68.33</v>
          </cell>
          <cell r="L2011">
            <v>100</v>
          </cell>
          <cell r="M2011">
            <v>68.33</v>
          </cell>
          <cell r="N2011">
            <v>0</v>
          </cell>
          <cell r="O2011">
            <v>0.68330000000000002</v>
          </cell>
        </row>
        <row r="2012">
          <cell r="B2012" t="str">
            <v>ЕР-00017723</v>
          </cell>
          <cell r="C2012" t="str">
            <v>Прочие материалы цехового назначения</v>
          </cell>
          <cell r="D2012" t="str">
            <v>БУ</v>
          </cell>
          <cell r="H2012">
            <v>5</v>
          </cell>
          <cell r="I2012">
            <v>933.33</v>
          </cell>
          <cell r="J2012">
            <v>5</v>
          </cell>
          <cell r="K2012">
            <v>933.33</v>
          </cell>
          <cell r="N2012">
            <v>0</v>
          </cell>
          <cell r="O2012">
            <v>112.93111111111111</v>
          </cell>
        </row>
        <row r="2013">
          <cell r="B2013" t="str">
            <v>ЕР-00014827</v>
          </cell>
          <cell r="C2013" t="str">
            <v>Прочие материалы цехового назначения</v>
          </cell>
          <cell r="D2013" t="str">
            <v>БУ</v>
          </cell>
          <cell r="E2013">
            <v>200</v>
          </cell>
          <cell r="F2013">
            <v>131.66999999999999</v>
          </cell>
          <cell r="J2013">
            <v>200</v>
          </cell>
          <cell r="K2013">
            <v>131.66999999999999</v>
          </cell>
          <cell r="N2013">
            <v>0</v>
          </cell>
          <cell r="O2013">
            <v>0.86</v>
          </cell>
        </row>
        <row r="2014">
          <cell r="B2014" t="str">
            <v>ЕР-00014665</v>
          </cell>
          <cell r="C2014" t="str">
            <v>Прочие материалы цехового назначения</v>
          </cell>
          <cell r="D2014" t="str">
            <v>БУ</v>
          </cell>
          <cell r="E2014">
            <v>900</v>
          </cell>
          <cell r="F2014">
            <v>1027.5</v>
          </cell>
          <cell r="H2014">
            <v>100</v>
          </cell>
          <cell r="I2014">
            <v>119.17</v>
          </cell>
          <cell r="J2014">
            <v>900</v>
          </cell>
          <cell r="K2014">
            <v>1027.5</v>
          </cell>
          <cell r="L2014">
            <v>100</v>
          </cell>
          <cell r="M2014">
            <v>119.17</v>
          </cell>
          <cell r="N2014">
            <v>43.94</v>
          </cell>
          <cell r="O2014">
            <v>0.75230000000000008</v>
          </cell>
        </row>
        <row r="2015">
          <cell r="B2015" t="str">
            <v>ЕР-00015198</v>
          </cell>
          <cell r="C2015" t="str">
            <v>Прочие материалы цехового назначения</v>
          </cell>
          <cell r="D2015" t="str">
            <v>БУ</v>
          </cell>
          <cell r="H2015">
            <v>100</v>
          </cell>
          <cell r="I2015">
            <v>304.17</v>
          </cell>
          <cell r="J2015">
            <v>100</v>
          </cell>
          <cell r="K2015">
            <v>304.17</v>
          </cell>
          <cell r="N2015">
            <v>0</v>
          </cell>
          <cell r="O2015">
            <v>3.0417000000000001</v>
          </cell>
        </row>
        <row r="2016">
          <cell r="B2016" t="str">
            <v>ЕР-00105950</v>
          </cell>
          <cell r="D2016" t="str">
            <v>БУ</v>
          </cell>
          <cell r="H2016">
            <v>2</v>
          </cell>
          <cell r="I2016">
            <v>710.6</v>
          </cell>
          <cell r="J2016">
            <v>2</v>
          </cell>
          <cell r="K2016">
            <v>710.6</v>
          </cell>
          <cell r="N2016">
            <v>0</v>
          </cell>
          <cell r="O2016">
            <v>355.3</v>
          </cell>
        </row>
        <row r="2017">
          <cell r="B2017" t="str">
            <v>ЕР-00016218</v>
          </cell>
          <cell r="C2017" t="str">
            <v>Прочие материалы цехового назначения</v>
          </cell>
          <cell r="D2017" t="str">
            <v>БУ</v>
          </cell>
          <cell r="E2017">
            <v>100</v>
          </cell>
          <cell r="F2017">
            <v>916.67</v>
          </cell>
          <cell r="J2017">
            <v>100</v>
          </cell>
          <cell r="K2017">
            <v>916.67</v>
          </cell>
          <cell r="N2017">
            <v>0</v>
          </cell>
          <cell r="O2017">
            <v>5.3833000000000002</v>
          </cell>
        </row>
        <row r="2018">
          <cell r="B2018" t="str">
            <v>ЕР-00011133</v>
          </cell>
          <cell r="C2018" t="str">
            <v>Прочие материалы цехового назначения</v>
          </cell>
          <cell r="D2018" t="str">
            <v>БУ</v>
          </cell>
          <cell r="E2018">
            <v>5</v>
          </cell>
          <cell r="F2018">
            <v>1080.51</v>
          </cell>
          <cell r="L2018">
            <v>5</v>
          </cell>
          <cell r="M2018">
            <v>1080.51</v>
          </cell>
          <cell r="N2018">
            <v>0</v>
          </cell>
          <cell r="O2018">
            <v>216.102</v>
          </cell>
        </row>
        <row r="2019">
          <cell r="B2019" t="str">
            <v>ЕР-00011132</v>
          </cell>
          <cell r="C2019" t="str">
            <v>Прочие материалы цехового назначения</v>
          </cell>
          <cell r="D2019" t="str">
            <v>БУ</v>
          </cell>
          <cell r="E2019">
            <v>5</v>
          </cell>
          <cell r="F2019">
            <v>1250</v>
          </cell>
          <cell r="L2019">
            <v>5</v>
          </cell>
          <cell r="M2019">
            <v>1250</v>
          </cell>
          <cell r="N2019">
            <v>0</v>
          </cell>
          <cell r="O2019">
            <v>250</v>
          </cell>
        </row>
        <row r="2020">
          <cell r="B2020" t="str">
            <v>ЕР-00105911</v>
          </cell>
          <cell r="D2020" t="str">
            <v>БУ</v>
          </cell>
          <cell r="H2020">
            <v>2</v>
          </cell>
          <cell r="I2020">
            <v>513.33000000000004</v>
          </cell>
          <cell r="J2020">
            <v>2</v>
          </cell>
          <cell r="K2020">
            <v>513.33000000000004</v>
          </cell>
          <cell r="N2020">
            <v>0</v>
          </cell>
          <cell r="O2020">
            <v>180.41666666666666</v>
          </cell>
        </row>
        <row r="2021">
          <cell r="B2021" t="str">
            <v>ЕР-00014341</v>
          </cell>
          <cell r="C2021" t="str">
            <v>Прочие материалы цехового назначения</v>
          </cell>
          <cell r="D2021" t="str">
            <v>БУ</v>
          </cell>
          <cell r="E2021">
            <v>50</v>
          </cell>
          <cell r="F2021">
            <v>630.07000000000005</v>
          </cell>
          <cell r="L2021">
            <v>50</v>
          </cell>
          <cell r="M2021">
            <v>630.07000000000005</v>
          </cell>
          <cell r="N2021">
            <v>0</v>
          </cell>
          <cell r="O2021">
            <v>12.601400000000002</v>
          </cell>
        </row>
        <row r="2022">
          <cell r="B2022" t="str">
            <v>ЕР-00014747</v>
          </cell>
          <cell r="C2022" t="str">
            <v>Сырье, материалы и запасные части на ремонт хозспособом</v>
          </cell>
          <cell r="D2022" t="str">
            <v>БУ</v>
          </cell>
          <cell r="E2022">
            <v>90</v>
          </cell>
          <cell r="F2022">
            <v>2848.13</v>
          </cell>
          <cell r="H2022">
            <v>3100</v>
          </cell>
          <cell r="I2022">
            <v>125250</v>
          </cell>
          <cell r="J2022">
            <v>1170</v>
          </cell>
          <cell r="K2022">
            <v>46599.64</v>
          </cell>
          <cell r="L2022">
            <v>2020</v>
          </cell>
          <cell r="M2022">
            <v>81498.490000000005</v>
          </cell>
          <cell r="N2022">
            <v>-3766.1140000000159</v>
          </cell>
          <cell r="O2022">
            <v>42.210200000000007</v>
          </cell>
        </row>
        <row r="2023">
          <cell r="B2023" t="str">
            <v>ЕР-00004591</v>
          </cell>
          <cell r="C2023" t="str">
            <v>Химматериалы</v>
          </cell>
          <cell r="D2023" t="str">
            <v>БУ</v>
          </cell>
          <cell r="H2023">
            <v>0.1</v>
          </cell>
          <cell r="I2023">
            <v>1833.33</v>
          </cell>
          <cell r="J2023">
            <v>0.1</v>
          </cell>
          <cell r="K2023">
            <v>1833.33</v>
          </cell>
          <cell r="N2023">
            <v>0</v>
          </cell>
          <cell r="O2023">
            <v>20833.400000000001</v>
          </cell>
        </row>
        <row r="2024">
          <cell r="B2024" t="str">
            <v>ЕР-00017496</v>
          </cell>
          <cell r="C2024" t="str">
            <v>Сырье, материалы и запасные части на ремонт хозспособом</v>
          </cell>
          <cell r="D2024" t="str">
            <v>БУ</v>
          </cell>
          <cell r="H2024">
            <v>5</v>
          </cell>
          <cell r="I2024">
            <v>15450</v>
          </cell>
          <cell r="J2024">
            <v>5</v>
          </cell>
          <cell r="K2024">
            <v>15450</v>
          </cell>
          <cell r="N2024">
            <v>0</v>
          </cell>
          <cell r="O2024">
            <v>3090</v>
          </cell>
        </row>
        <row r="2025">
          <cell r="B2025" t="str">
            <v>ЕР-00016526</v>
          </cell>
          <cell r="C2025" t="str">
            <v>Сырье, материалы и запасные части на ремонт хозспособом</v>
          </cell>
          <cell r="D2025" t="str">
            <v>БУ</v>
          </cell>
          <cell r="E2025">
            <v>5</v>
          </cell>
          <cell r="F2025">
            <v>1521.03</v>
          </cell>
          <cell r="H2025">
            <v>20</v>
          </cell>
          <cell r="I2025">
            <v>8955</v>
          </cell>
          <cell r="J2025">
            <v>24</v>
          </cell>
          <cell r="K2025">
            <v>10041.33</v>
          </cell>
          <cell r="L2025">
            <v>1</v>
          </cell>
          <cell r="M2025">
            <v>434.7</v>
          </cell>
          <cell r="N2025">
            <v>-38.328125</v>
          </cell>
          <cell r="O2025">
            <v>473.02812499999999</v>
          </cell>
        </row>
        <row r="2026">
          <cell r="B2026" t="str">
            <v>ЕР-00106204</v>
          </cell>
          <cell r="D2026" t="str">
            <v>БУ</v>
          </cell>
          <cell r="H2026">
            <v>1</v>
          </cell>
          <cell r="I2026">
            <v>475</v>
          </cell>
          <cell r="J2026">
            <v>1</v>
          </cell>
          <cell r="K2026">
            <v>475</v>
          </cell>
          <cell r="N2026">
            <v>0</v>
          </cell>
          <cell r="O2026">
            <v>475</v>
          </cell>
        </row>
        <row r="2027">
          <cell r="B2027" t="str">
            <v>ЕР-00104744</v>
          </cell>
          <cell r="D2027" t="str">
            <v>БУ</v>
          </cell>
          <cell r="H2027">
            <v>3</v>
          </cell>
          <cell r="I2027">
            <v>6487.5</v>
          </cell>
          <cell r="L2027">
            <v>3</v>
          </cell>
          <cell r="M2027">
            <v>6487.5</v>
          </cell>
          <cell r="N2027">
            <v>0</v>
          </cell>
          <cell r="O2027">
            <v>2162.5</v>
          </cell>
        </row>
        <row r="2028">
          <cell r="B2028" t="str">
            <v>ЕР-00101257</v>
          </cell>
          <cell r="C2028" t="str">
            <v>Канцелярские товары*</v>
          </cell>
          <cell r="D2028" t="str">
            <v>БУ</v>
          </cell>
          <cell r="H2028">
            <v>2</v>
          </cell>
          <cell r="I2028">
            <v>340.8</v>
          </cell>
          <cell r="J2028">
            <v>2</v>
          </cell>
          <cell r="K2028">
            <v>340.8</v>
          </cell>
          <cell r="N2028">
            <v>0</v>
          </cell>
          <cell r="O2028">
            <v>170.4</v>
          </cell>
        </row>
        <row r="2029">
          <cell r="B2029" t="str">
            <v>ЕР-00104268</v>
          </cell>
          <cell r="D2029" t="str">
            <v>БУ</v>
          </cell>
          <cell r="H2029">
            <v>4.0999999999999996</v>
          </cell>
          <cell r="I2029">
            <v>1267.92</v>
          </cell>
          <cell r="J2029">
            <v>4.0999999999999996</v>
          </cell>
          <cell r="K2029">
            <v>1267.92</v>
          </cell>
          <cell r="N2029">
            <v>0</v>
          </cell>
          <cell r="O2029">
            <v>278.41818181818184</v>
          </cell>
        </row>
        <row r="2030">
          <cell r="B2030" t="str">
            <v>ЕР-00017506</v>
          </cell>
          <cell r="C2030" t="str">
            <v>Прочие материалы цехового назначения</v>
          </cell>
          <cell r="D2030" t="str">
            <v>БУ</v>
          </cell>
          <cell r="E2030">
            <v>0.2</v>
          </cell>
          <cell r="F2030">
            <v>28.33</v>
          </cell>
          <cell r="H2030">
            <v>4</v>
          </cell>
          <cell r="I2030">
            <v>1500</v>
          </cell>
          <cell r="J2030">
            <v>4</v>
          </cell>
          <cell r="K2030">
            <v>1455.55</v>
          </cell>
          <cell r="L2030">
            <v>0.2</v>
          </cell>
          <cell r="M2030">
            <v>72.78</v>
          </cell>
          <cell r="N2030">
            <v>17.520476190476188</v>
          </cell>
          <cell r="O2030">
            <v>276.29761904761904</v>
          </cell>
        </row>
        <row r="2031">
          <cell r="B2031" t="str">
            <v>ЕР-00104261</v>
          </cell>
          <cell r="D2031" t="str">
            <v>БУ</v>
          </cell>
          <cell r="H2031">
            <v>0.1</v>
          </cell>
          <cell r="I2031">
            <v>19.579999999999998</v>
          </cell>
          <cell r="J2031">
            <v>0.1</v>
          </cell>
          <cell r="K2031">
            <v>19.579999999999998</v>
          </cell>
          <cell r="N2031">
            <v>0</v>
          </cell>
          <cell r="O2031">
            <v>235.1</v>
          </cell>
        </row>
        <row r="2032">
          <cell r="B2032" t="str">
            <v>ЕР-00004708</v>
          </cell>
          <cell r="C2032" t="str">
            <v>Прочие материалы цехового назначения</v>
          </cell>
          <cell r="D2032" t="str">
            <v>БУ</v>
          </cell>
          <cell r="E2032">
            <v>0.06</v>
          </cell>
          <cell r="F2032">
            <v>7</v>
          </cell>
          <cell r="L2032">
            <v>0.06</v>
          </cell>
          <cell r="M2032">
            <v>7</v>
          </cell>
          <cell r="N2032">
            <v>0</v>
          </cell>
          <cell r="O2032">
            <v>116.66666666666667</v>
          </cell>
        </row>
        <row r="2033">
          <cell r="B2033" t="str">
            <v>ЕР-00009547</v>
          </cell>
          <cell r="C2033" t="str">
            <v>Прочие материалы цехового назначения</v>
          </cell>
          <cell r="D2033" t="str">
            <v>БУ</v>
          </cell>
          <cell r="E2033">
            <v>0.1</v>
          </cell>
          <cell r="F2033">
            <v>25.83</v>
          </cell>
          <cell r="H2033">
            <v>0.3</v>
          </cell>
          <cell r="I2033">
            <v>145.25</v>
          </cell>
          <cell r="J2033">
            <v>0.4</v>
          </cell>
          <cell r="K2033">
            <v>171.08</v>
          </cell>
          <cell r="N2033">
            <v>0</v>
          </cell>
          <cell r="O2033">
            <v>263.26</v>
          </cell>
        </row>
        <row r="2034">
          <cell r="B2034" t="str">
            <v>ЕР-00004710</v>
          </cell>
          <cell r="C2034" t="str">
            <v>Прочие материалы цехового назначения</v>
          </cell>
          <cell r="D2034" t="str">
            <v>БУ</v>
          </cell>
          <cell r="E2034">
            <v>0.2</v>
          </cell>
          <cell r="F2034">
            <v>50</v>
          </cell>
          <cell r="H2034">
            <v>0.9</v>
          </cell>
          <cell r="I2034">
            <v>266.67</v>
          </cell>
          <cell r="J2034">
            <v>1.1000000000000001</v>
          </cell>
          <cell r="K2034">
            <v>316.67</v>
          </cell>
          <cell r="N2034">
            <v>0</v>
          </cell>
          <cell r="O2034">
            <v>275</v>
          </cell>
        </row>
        <row r="2035">
          <cell r="B2035" t="str">
            <v>ЕР-00004711</v>
          </cell>
          <cell r="C2035" t="str">
            <v>Прочие материалы цехового назначения</v>
          </cell>
          <cell r="D2035" t="str">
            <v>БУ</v>
          </cell>
          <cell r="E2035">
            <v>0.3</v>
          </cell>
          <cell r="F2035">
            <v>71.25</v>
          </cell>
          <cell r="H2035">
            <v>1.7</v>
          </cell>
          <cell r="I2035">
            <v>463.75</v>
          </cell>
          <cell r="J2035">
            <v>2</v>
          </cell>
          <cell r="K2035">
            <v>535</v>
          </cell>
          <cell r="N2035">
            <v>0</v>
          </cell>
          <cell r="O2035">
            <v>267.60000000000002</v>
          </cell>
        </row>
        <row r="2036">
          <cell r="B2036" t="str">
            <v>ЕР-00004712</v>
          </cell>
          <cell r="C2036" t="str">
            <v>Прочие материалы цехового назначения</v>
          </cell>
          <cell r="D2036" t="str">
            <v>БУ</v>
          </cell>
          <cell r="E2036">
            <v>0.3</v>
          </cell>
          <cell r="F2036">
            <v>72.5</v>
          </cell>
          <cell r="H2036">
            <v>1.7</v>
          </cell>
          <cell r="I2036">
            <v>439.58</v>
          </cell>
          <cell r="J2036">
            <v>2</v>
          </cell>
          <cell r="K2036">
            <v>512.08000000000004</v>
          </cell>
          <cell r="N2036">
            <v>0</v>
          </cell>
          <cell r="O2036">
            <v>267.57777777777778</v>
          </cell>
        </row>
        <row r="2037">
          <cell r="B2037" t="str">
            <v>ЕР-00105573</v>
          </cell>
          <cell r="D2037" t="str">
            <v>БУ</v>
          </cell>
          <cell r="H2037">
            <v>72</v>
          </cell>
          <cell r="I2037">
            <v>120</v>
          </cell>
          <cell r="J2037">
            <v>72</v>
          </cell>
          <cell r="K2037">
            <v>120</v>
          </cell>
          <cell r="N2037">
            <v>0</v>
          </cell>
          <cell r="O2037">
            <v>1.6666666666666667</v>
          </cell>
        </row>
        <row r="2038">
          <cell r="B2038" t="str">
            <v>ЕР-00102398</v>
          </cell>
          <cell r="C2038" t="str">
            <v>Прочие материалы цехового назначения</v>
          </cell>
          <cell r="D2038" t="str">
            <v>БУ</v>
          </cell>
          <cell r="H2038">
            <v>1500</v>
          </cell>
          <cell r="I2038">
            <v>13345.83</v>
          </cell>
          <cell r="J2038">
            <v>1500</v>
          </cell>
          <cell r="K2038">
            <v>13345.83</v>
          </cell>
          <cell r="N2038">
            <v>0</v>
          </cell>
          <cell r="O2038">
            <v>13.81</v>
          </cell>
        </row>
        <row r="2039">
          <cell r="B2039" t="str">
            <v>ЕР-00102399</v>
          </cell>
          <cell r="C2039" t="str">
            <v>Прочие материалы цехового назначения</v>
          </cell>
          <cell r="D2039" t="str">
            <v>БУ</v>
          </cell>
          <cell r="E2039">
            <v>600</v>
          </cell>
          <cell r="F2039">
            <v>8500</v>
          </cell>
          <cell r="J2039">
            <v>400</v>
          </cell>
          <cell r="K2039">
            <v>5666.67</v>
          </cell>
          <cell r="L2039">
            <v>200</v>
          </cell>
          <cell r="M2039">
            <v>2833.33</v>
          </cell>
          <cell r="N2039">
            <v>-552.33500000000004</v>
          </cell>
          <cell r="O2039">
            <v>16.928325000000001</v>
          </cell>
        </row>
        <row r="2040">
          <cell r="B2040" t="str">
            <v>ЕР-00017693</v>
          </cell>
          <cell r="C2040" t="str">
            <v>Прочие материалы цехового назначения</v>
          </cell>
          <cell r="D2040" t="str">
            <v>БУ</v>
          </cell>
          <cell r="E2040">
            <v>3</v>
          </cell>
          <cell r="F2040">
            <v>550</v>
          </cell>
          <cell r="J2040">
            <v>3</v>
          </cell>
          <cell r="K2040">
            <v>550</v>
          </cell>
          <cell r="N2040">
            <v>0</v>
          </cell>
          <cell r="O2040">
            <v>183.33333333333334</v>
          </cell>
        </row>
        <row r="2041">
          <cell r="B2041" t="str">
            <v>ЕР-00104486</v>
          </cell>
          <cell r="D2041" t="str">
            <v>БУ</v>
          </cell>
          <cell r="E2041">
            <v>2</v>
          </cell>
          <cell r="F2041">
            <v>366.67</v>
          </cell>
          <cell r="J2041">
            <v>2</v>
          </cell>
          <cell r="K2041">
            <v>366.67</v>
          </cell>
          <cell r="N2041">
            <v>0</v>
          </cell>
          <cell r="O2041">
            <v>183.33500000000001</v>
          </cell>
        </row>
        <row r="2042">
          <cell r="B2042" t="str">
            <v>ЕР-00101765</v>
          </cell>
          <cell r="C2042" t="str">
            <v>Прочие материалы цехового назначения</v>
          </cell>
          <cell r="D2042" t="str">
            <v>БУ</v>
          </cell>
          <cell r="E2042">
            <v>6.8000000000000005E-2</v>
          </cell>
          <cell r="F2042">
            <v>17.899999999999999</v>
          </cell>
          <cell r="L2042">
            <v>6.8000000000000005E-2</v>
          </cell>
          <cell r="M2042">
            <v>17.899999999999999</v>
          </cell>
          <cell r="N2042">
            <v>0</v>
          </cell>
          <cell r="O2042">
            <v>263.23529411764702</v>
          </cell>
        </row>
        <row r="2043">
          <cell r="B2043" t="str">
            <v>ЕР-00017690</v>
          </cell>
          <cell r="C2043" t="str">
            <v>Прочие материалы цехового назначения</v>
          </cell>
          <cell r="D2043" t="str">
            <v>БУ</v>
          </cell>
          <cell r="E2043">
            <v>3</v>
          </cell>
          <cell r="F2043">
            <v>537.5</v>
          </cell>
          <cell r="J2043">
            <v>3</v>
          </cell>
          <cell r="K2043">
            <v>537.5</v>
          </cell>
          <cell r="N2043">
            <v>0</v>
          </cell>
          <cell r="O2043">
            <v>179.16666666666666</v>
          </cell>
        </row>
        <row r="2044">
          <cell r="B2044" t="str">
            <v>ЕР-00011453</v>
          </cell>
          <cell r="C2044" t="str">
            <v>Прочие материалы цехового назначения</v>
          </cell>
          <cell r="D2044" t="str">
            <v>БУ</v>
          </cell>
          <cell r="E2044">
            <v>3.55</v>
          </cell>
          <cell r="F2044">
            <v>501.72</v>
          </cell>
          <cell r="J2044">
            <v>0.35</v>
          </cell>
          <cell r="K2044">
            <v>49.47</v>
          </cell>
          <cell r="L2044">
            <v>3.2</v>
          </cell>
          <cell r="M2044">
            <v>452.25</v>
          </cell>
          <cell r="N2044">
            <v>0</v>
          </cell>
          <cell r="O2044">
            <v>141.328125</v>
          </cell>
        </row>
        <row r="2045">
          <cell r="B2045" t="str">
            <v>ЕР-00011449</v>
          </cell>
          <cell r="C2045" t="str">
            <v>Прочие материалы цехового назначения</v>
          </cell>
          <cell r="D2045" t="str">
            <v>БУ</v>
          </cell>
          <cell r="E2045">
            <v>0.25</v>
          </cell>
          <cell r="F2045">
            <v>56.66</v>
          </cell>
          <cell r="J2045">
            <v>0.25</v>
          </cell>
          <cell r="K2045">
            <v>56.66</v>
          </cell>
          <cell r="N2045">
            <v>0</v>
          </cell>
          <cell r="O2045">
            <v>289.2</v>
          </cell>
        </row>
        <row r="2046">
          <cell r="B2046" t="str">
            <v>ЕР-00011450</v>
          </cell>
          <cell r="C2046" t="str">
            <v>Прочие материалы цехового назначения</v>
          </cell>
          <cell r="D2046" t="str">
            <v>БУ</v>
          </cell>
          <cell r="E2046">
            <v>0.5</v>
          </cell>
          <cell r="F2046">
            <v>57.63</v>
          </cell>
          <cell r="L2046">
            <v>0.5</v>
          </cell>
          <cell r="M2046">
            <v>57.63</v>
          </cell>
          <cell r="N2046">
            <v>5.000000000002558E-3</v>
          </cell>
          <cell r="O2046">
            <v>115.25</v>
          </cell>
        </row>
        <row r="2047">
          <cell r="B2047" t="str">
            <v>ЕР-00011451</v>
          </cell>
          <cell r="C2047" t="str">
            <v>Прочие материалы цехового назначения</v>
          </cell>
          <cell r="D2047" t="str">
            <v>БУ</v>
          </cell>
          <cell r="E2047">
            <v>3</v>
          </cell>
          <cell r="F2047">
            <v>500</v>
          </cell>
          <cell r="J2047">
            <v>3</v>
          </cell>
          <cell r="K2047">
            <v>500</v>
          </cell>
          <cell r="N2047">
            <v>0</v>
          </cell>
          <cell r="O2047">
            <v>275.83</v>
          </cell>
        </row>
        <row r="2048">
          <cell r="B2048" t="str">
            <v>ЕР-00004714</v>
          </cell>
          <cell r="C2048" t="str">
            <v>Прочие материалы цехового назначения</v>
          </cell>
          <cell r="D2048" t="str">
            <v>БУ</v>
          </cell>
          <cell r="E2048">
            <v>1.4</v>
          </cell>
          <cell r="F2048">
            <v>181.47</v>
          </cell>
          <cell r="L2048">
            <v>1.4</v>
          </cell>
          <cell r="M2048">
            <v>181.47</v>
          </cell>
          <cell r="N2048">
            <v>0</v>
          </cell>
          <cell r="O2048">
            <v>129.62142857142857</v>
          </cell>
        </row>
        <row r="2049">
          <cell r="B2049" t="str">
            <v>ЕР-00105878</v>
          </cell>
          <cell r="D2049" t="str">
            <v>БУ</v>
          </cell>
          <cell r="H2049">
            <v>2</v>
          </cell>
          <cell r="I2049">
            <v>2605</v>
          </cell>
          <cell r="J2049">
            <v>2</v>
          </cell>
          <cell r="K2049">
            <v>2605</v>
          </cell>
          <cell r="N2049">
            <v>0</v>
          </cell>
          <cell r="O2049">
            <v>1302.5</v>
          </cell>
        </row>
        <row r="2050">
          <cell r="B2050" t="str">
            <v>ЕР-00105879</v>
          </cell>
          <cell r="D2050" t="str">
            <v>БУ</v>
          </cell>
          <cell r="H2050">
            <v>2</v>
          </cell>
          <cell r="I2050">
            <v>2406.0300000000002</v>
          </cell>
          <cell r="J2050">
            <v>2</v>
          </cell>
          <cell r="K2050">
            <v>2406.0300000000002</v>
          </cell>
          <cell r="N2050">
            <v>0</v>
          </cell>
          <cell r="O2050">
            <v>1203.0150000000001</v>
          </cell>
        </row>
        <row r="2051">
          <cell r="B2051" t="str">
            <v>ЕР-00004717</v>
          </cell>
          <cell r="C2051" t="str">
            <v>Прочие материалы цехового назначения</v>
          </cell>
          <cell r="D2051" t="str">
            <v>БУ</v>
          </cell>
          <cell r="E2051">
            <v>0.3</v>
          </cell>
          <cell r="F2051">
            <v>81.25</v>
          </cell>
          <cell r="H2051">
            <v>2.4</v>
          </cell>
          <cell r="I2051">
            <v>695.17</v>
          </cell>
          <cell r="J2051">
            <v>2.7</v>
          </cell>
          <cell r="K2051">
            <v>776.42</v>
          </cell>
          <cell r="N2051">
            <v>0</v>
          </cell>
          <cell r="O2051">
            <v>267.60000000000002</v>
          </cell>
        </row>
        <row r="2052">
          <cell r="B2052" t="str">
            <v>ЕР-00004716</v>
          </cell>
          <cell r="C2052" t="str">
            <v>Прочие материалы цехового назначения</v>
          </cell>
          <cell r="D2052" t="str">
            <v>БУ</v>
          </cell>
          <cell r="E2052">
            <v>2.9950000000000001</v>
          </cell>
          <cell r="F2052">
            <v>275.16000000000003</v>
          </cell>
          <cell r="H2052">
            <v>11.2</v>
          </cell>
          <cell r="I2052">
            <v>3377.65</v>
          </cell>
          <cell r="J2052">
            <v>13.815</v>
          </cell>
          <cell r="K2052">
            <v>3537.86</v>
          </cell>
          <cell r="L2052">
            <v>0.38</v>
          </cell>
          <cell r="M2052">
            <v>114.95</v>
          </cell>
          <cell r="N2052">
            <v>11.900333333333336</v>
          </cell>
          <cell r="O2052">
            <v>271.18333333333334</v>
          </cell>
        </row>
        <row r="2053">
          <cell r="B2053" t="str">
            <v>ЕР-00004715</v>
          </cell>
          <cell r="C2053" t="str">
            <v>Прочие материалы цехового назначения</v>
          </cell>
          <cell r="D2053" t="str">
            <v>БУ</v>
          </cell>
          <cell r="E2053">
            <v>1.7</v>
          </cell>
          <cell r="F2053">
            <v>151.32</v>
          </cell>
          <cell r="H2053">
            <v>0.1</v>
          </cell>
          <cell r="I2053">
            <v>41.67</v>
          </cell>
          <cell r="J2053">
            <v>0.15</v>
          </cell>
          <cell r="K2053">
            <v>15.22</v>
          </cell>
          <cell r="L2053">
            <v>1.65</v>
          </cell>
          <cell r="M2053">
            <v>177.77</v>
          </cell>
          <cell r="N2053">
            <v>0</v>
          </cell>
          <cell r="O2053">
            <v>107.73939393939395</v>
          </cell>
        </row>
        <row r="2054">
          <cell r="B2054" t="str">
            <v>ЕР-00009546</v>
          </cell>
          <cell r="C2054" t="str">
            <v>Прочие материалы цехового назначения</v>
          </cell>
          <cell r="D2054" t="str">
            <v>БУ</v>
          </cell>
          <cell r="E2054">
            <v>5.71</v>
          </cell>
          <cell r="F2054">
            <v>537.88</v>
          </cell>
          <cell r="J2054">
            <v>0.55000000000000004</v>
          </cell>
          <cell r="K2054">
            <v>51.81</v>
          </cell>
          <cell r="L2054">
            <v>5.16</v>
          </cell>
          <cell r="M2054">
            <v>486.07</v>
          </cell>
          <cell r="N2054">
            <v>0</v>
          </cell>
          <cell r="O2054">
            <v>94.199612403100772</v>
          </cell>
        </row>
        <row r="2055">
          <cell r="B2055" t="str">
            <v>ЕР-00004718</v>
          </cell>
          <cell r="C2055" t="str">
            <v>Прочие материалы цехового назначения</v>
          </cell>
          <cell r="D2055" t="str">
            <v>БУ</v>
          </cell>
          <cell r="H2055">
            <v>1.7</v>
          </cell>
          <cell r="I2055">
            <v>455.17</v>
          </cell>
          <cell r="J2055">
            <v>1.6</v>
          </cell>
          <cell r="K2055">
            <v>422.63</v>
          </cell>
          <cell r="L2055">
            <v>0.1</v>
          </cell>
          <cell r="M2055">
            <v>32.54</v>
          </cell>
          <cell r="N2055">
            <v>0</v>
          </cell>
          <cell r="O2055">
            <v>325.39999999999998</v>
          </cell>
        </row>
        <row r="2056">
          <cell r="B2056" t="str">
            <v>ЕР-00004115</v>
          </cell>
          <cell r="C2056" t="str">
            <v>Прочие материалы цехового назначения</v>
          </cell>
          <cell r="D2056" t="str">
            <v>БУ</v>
          </cell>
          <cell r="H2056">
            <v>6000</v>
          </cell>
          <cell r="I2056">
            <v>120000</v>
          </cell>
          <cell r="J2056">
            <v>6000</v>
          </cell>
          <cell r="K2056">
            <v>120000</v>
          </cell>
          <cell r="N2056">
            <v>0</v>
          </cell>
          <cell r="O2056">
            <v>20</v>
          </cell>
        </row>
        <row r="2057">
          <cell r="B2057" t="str">
            <v>ЕР-00004336</v>
          </cell>
          <cell r="C2057" t="str">
            <v>Сырье, материалы и запасные части на ремонт хозспособом</v>
          </cell>
          <cell r="D2057" t="str">
            <v>БУ</v>
          </cell>
          <cell r="E2057">
            <v>2.4E-2</v>
          </cell>
          <cell r="F2057">
            <v>2130.79</v>
          </cell>
          <cell r="H2057">
            <v>2.77</v>
          </cell>
          <cell r="I2057">
            <v>252591.3</v>
          </cell>
          <cell r="J2057">
            <v>2.6269999999999998</v>
          </cell>
          <cell r="K2057">
            <v>239606.55</v>
          </cell>
          <cell r="L2057">
            <v>0.16700000000000001</v>
          </cell>
          <cell r="M2057">
            <v>15115.54</v>
          </cell>
          <cell r="N2057">
            <v>1287.5589805825239</v>
          </cell>
          <cell r="O2057">
            <v>82802.281553398061</v>
          </cell>
        </row>
        <row r="2058">
          <cell r="B2058" t="str">
            <v>ЕР-00004339</v>
          </cell>
          <cell r="C2058" t="str">
            <v>Сырье, материалы и запасные части на ремонт хозспособом</v>
          </cell>
          <cell r="D2058" t="str">
            <v>БУ</v>
          </cell>
          <cell r="E2058">
            <v>0.10299999999999999</v>
          </cell>
          <cell r="F2058">
            <v>9484.58</v>
          </cell>
          <cell r="H2058">
            <v>0.49399999999999999</v>
          </cell>
          <cell r="I2058">
            <v>45592.5</v>
          </cell>
          <cell r="J2058">
            <v>0.49</v>
          </cell>
          <cell r="K2058">
            <v>45416</v>
          </cell>
          <cell r="L2058">
            <v>0.107</v>
          </cell>
          <cell r="M2058">
            <v>9661.08</v>
          </cell>
          <cell r="N2058">
            <v>606.79993410214229</v>
          </cell>
          <cell r="O2058">
            <v>84619.439868204281</v>
          </cell>
        </row>
        <row r="2059">
          <cell r="B2059" t="str">
            <v>ЕР-00004348</v>
          </cell>
          <cell r="C2059" t="str">
            <v>Сырье, материалы и запасные части на ремонт хозспособом</v>
          </cell>
          <cell r="D2059" t="str">
            <v>БУ</v>
          </cell>
          <cell r="H2059">
            <v>2.31</v>
          </cell>
          <cell r="I2059">
            <v>226737.5</v>
          </cell>
          <cell r="J2059">
            <v>2.1379999999999999</v>
          </cell>
          <cell r="K2059">
            <v>211556.51</v>
          </cell>
          <cell r="L2059">
            <v>0.17199999999999999</v>
          </cell>
          <cell r="M2059">
            <v>15180.99</v>
          </cell>
          <cell r="N2059">
            <v>-456.57410557184448</v>
          </cell>
          <cell r="O2059">
            <v>90916.070381231664</v>
          </cell>
        </row>
        <row r="2060">
          <cell r="B2060" t="str">
            <v>ЕР-00004342</v>
          </cell>
          <cell r="C2060" t="str">
            <v>Сырье, материалы и запасные части на ремонт хозспособом</v>
          </cell>
          <cell r="D2060" t="str">
            <v>БУ</v>
          </cell>
          <cell r="E2060">
            <v>0.33200000000000002</v>
          </cell>
          <cell r="F2060">
            <v>23183.73</v>
          </cell>
          <cell r="L2060">
            <v>0.33200000000000002</v>
          </cell>
          <cell r="M2060">
            <v>23183.73</v>
          </cell>
          <cell r="N2060">
            <v>0</v>
          </cell>
          <cell r="O2060">
            <v>69830.512048192773</v>
          </cell>
        </row>
        <row r="2061">
          <cell r="B2061" t="str">
            <v>ЕР-00015367</v>
          </cell>
          <cell r="C2061" t="str">
            <v>Сырье, материалы и запасные части на ремонт хозспособом</v>
          </cell>
          <cell r="D2061" t="str">
            <v>БУ</v>
          </cell>
          <cell r="E2061">
            <v>0.25</v>
          </cell>
          <cell r="F2061">
            <v>16083.3</v>
          </cell>
          <cell r="H2061">
            <v>1.117</v>
          </cell>
          <cell r="I2061">
            <v>124638.58</v>
          </cell>
          <cell r="J2061">
            <v>0.92</v>
          </cell>
          <cell r="K2061">
            <v>94706.75</v>
          </cell>
          <cell r="L2061">
            <v>0.44700000000000001</v>
          </cell>
          <cell r="M2061">
            <v>46015.13</v>
          </cell>
          <cell r="N2061">
            <v>0</v>
          </cell>
          <cell r="O2061">
            <v>102942.12527964204</v>
          </cell>
        </row>
        <row r="2062">
          <cell r="B2062" t="str">
            <v>ЕР-00105621</v>
          </cell>
          <cell r="D2062" t="str">
            <v>БУ</v>
          </cell>
          <cell r="H2062">
            <v>0.25800000000000001</v>
          </cell>
          <cell r="I2062">
            <v>20611.830000000002</v>
          </cell>
          <cell r="J2062">
            <v>0.11</v>
          </cell>
          <cell r="K2062">
            <v>8787.99</v>
          </cell>
          <cell r="L2062">
            <v>0.14799999999999999</v>
          </cell>
          <cell r="M2062">
            <v>11823.84</v>
          </cell>
          <cell r="N2062">
            <v>0</v>
          </cell>
          <cell r="O2062">
            <v>79890.810810810814</v>
          </cell>
        </row>
        <row r="2063">
          <cell r="B2063" t="str">
            <v>ЕР-00004352</v>
          </cell>
          <cell r="C2063" t="str">
            <v>Сырье, материалы и запасные части на ремонт хозспособом</v>
          </cell>
          <cell r="D2063" t="str">
            <v>БУ</v>
          </cell>
          <cell r="E2063">
            <v>0.104</v>
          </cell>
          <cell r="F2063">
            <v>5563.7</v>
          </cell>
          <cell r="J2063">
            <v>0.104</v>
          </cell>
          <cell r="K2063">
            <v>5563.7</v>
          </cell>
          <cell r="N2063">
            <v>0</v>
          </cell>
          <cell r="O2063">
            <v>53497.115384615383</v>
          </cell>
        </row>
        <row r="2064">
          <cell r="B2064" t="str">
            <v>ЕР-00106153</v>
          </cell>
          <cell r="D2064" t="str">
            <v>БУ</v>
          </cell>
          <cell r="H2064">
            <v>4</v>
          </cell>
          <cell r="I2064">
            <v>4583.33</v>
          </cell>
          <cell r="J2064">
            <v>4</v>
          </cell>
          <cell r="K2064">
            <v>4583.33</v>
          </cell>
          <cell r="N2064">
            <v>0</v>
          </cell>
          <cell r="O2064">
            <v>1145.8325</v>
          </cell>
        </row>
        <row r="2065">
          <cell r="B2065" t="str">
            <v>ЕР-00004926</v>
          </cell>
          <cell r="C2065" t="str">
            <v>Прочие материалы цехового назначения</v>
          </cell>
          <cell r="D2065" t="str">
            <v>БУ</v>
          </cell>
          <cell r="H2065">
            <v>0.22800000000000001</v>
          </cell>
          <cell r="I2065">
            <v>25240.93</v>
          </cell>
          <cell r="J2065">
            <v>0.22800000000000001</v>
          </cell>
          <cell r="K2065">
            <v>25240.93</v>
          </cell>
          <cell r="N2065">
            <v>0</v>
          </cell>
          <cell r="O2065">
            <v>110705.80645161289</v>
          </cell>
        </row>
        <row r="2066">
          <cell r="B2066" t="str">
            <v>ЕР-00004929</v>
          </cell>
          <cell r="C2066" t="str">
            <v>Прочие материалы цехового назначения</v>
          </cell>
          <cell r="D2066" t="str">
            <v>БУ</v>
          </cell>
          <cell r="E2066">
            <v>7.0000000000000007E-2</v>
          </cell>
          <cell r="F2066">
            <v>3167.8</v>
          </cell>
          <cell r="L2066">
            <v>7.0000000000000007E-2</v>
          </cell>
          <cell r="M2066">
            <v>3167.8</v>
          </cell>
          <cell r="N2066">
            <v>0</v>
          </cell>
          <cell r="O2066">
            <v>45254.28571428571</v>
          </cell>
        </row>
        <row r="2067">
          <cell r="B2067" t="str">
            <v>ЕР-00011409</v>
          </cell>
          <cell r="C2067" t="str">
            <v>Прочие материалы цехового назначения</v>
          </cell>
          <cell r="D2067" t="str">
            <v>БУ</v>
          </cell>
          <cell r="E2067">
            <v>0.20799999999999999</v>
          </cell>
          <cell r="F2067">
            <v>10070.67</v>
          </cell>
          <cell r="L2067">
            <v>0.20799999999999999</v>
          </cell>
          <cell r="M2067">
            <v>10070.67</v>
          </cell>
          <cell r="N2067">
            <v>0</v>
          </cell>
          <cell r="O2067">
            <v>48416.682692307695</v>
          </cell>
        </row>
        <row r="2068">
          <cell r="B2068" t="str">
            <v>ЕР-00105902</v>
          </cell>
          <cell r="D2068" t="str">
            <v>БУ</v>
          </cell>
          <cell r="H2068">
            <v>0.218</v>
          </cell>
          <cell r="I2068">
            <v>24361.5</v>
          </cell>
          <cell r="J2068">
            <v>0.218</v>
          </cell>
          <cell r="K2068">
            <v>24361.5</v>
          </cell>
          <cell r="N2068">
            <v>0</v>
          </cell>
          <cell r="O2068">
            <v>111750</v>
          </cell>
        </row>
        <row r="2069">
          <cell r="B2069" t="str">
            <v>ЕР-00106521</v>
          </cell>
          <cell r="D2069" t="str">
            <v>БУ</v>
          </cell>
          <cell r="H2069">
            <v>0.22</v>
          </cell>
          <cell r="I2069">
            <v>18975</v>
          </cell>
          <cell r="J2069">
            <v>0.22</v>
          </cell>
          <cell r="K2069">
            <v>18975</v>
          </cell>
          <cell r="N2069">
            <v>0</v>
          </cell>
          <cell r="O2069">
            <v>86250</v>
          </cell>
        </row>
        <row r="2070">
          <cell r="B2070" t="str">
            <v>ЕР-00103843</v>
          </cell>
          <cell r="C2070" t="str">
            <v>Сырье, материалы и запасные части на ремонт хозспособом</v>
          </cell>
          <cell r="D2070" t="str">
            <v>БУ</v>
          </cell>
          <cell r="E2070">
            <v>1</v>
          </cell>
          <cell r="F2070">
            <v>254.16</v>
          </cell>
          <cell r="L2070">
            <v>1</v>
          </cell>
          <cell r="M2070">
            <v>254.16</v>
          </cell>
          <cell r="N2070">
            <v>0</v>
          </cell>
          <cell r="O2070">
            <v>254.16</v>
          </cell>
        </row>
        <row r="2071">
          <cell r="B2071" t="str">
            <v>ЕР-00105896</v>
          </cell>
          <cell r="D2071" t="str">
            <v>БУ</v>
          </cell>
          <cell r="H2071">
            <v>9</v>
          </cell>
          <cell r="I2071">
            <v>1755</v>
          </cell>
          <cell r="J2071">
            <v>8</v>
          </cell>
          <cell r="K2071">
            <v>1560</v>
          </cell>
          <cell r="L2071">
            <v>1</v>
          </cell>
          <cell r="M2071">
            <v>195</v>
          </cell>
          <cell r="N2071">
            <v>0</v>
          </cell>
          <cell r="O2071">
            <v>195</v>
          </cell>
        </row>
        <row r="2072">
          <cell r="B2072" t="str">
            <v>ЕР-00004451</v>
          </cell>
          <cell r="C2072" t="str">
            <v>Сырье, материалы и запасные части на ремонт хозспособом</v>
          </cell>
          <cell r="D2072" t="str">
            <v>БУ</v>
          </cell>
          <cell r="E2072">
            <v>1</v>
          </cell>
          <cell r="F2072">
            <v>162.83000000000001</v>
          </cell>
          <cell r="L2072">
            <v>1</v>
          </cell>
          <cell r="M2072">
            <v>162.83000000000001</v>
          </cell>
          <cell r="N2072">
            <v>0</v>
          </cell>
          <cell r="O2072">
            <v>162.83000000000001</v>
          </cell>
        </row>
        <row r="2073">
          <cell r="B2073" t="str">
            <v>ЕР-00101735</v>
          </cell>
          <cell r="C2073" t="str">
            <v>Сырье, материалы и запасные части на ремонт хозспособом</v>
          </cell>
          <cell r="D2073" t="str">
            <v>БУ</v>
          </cell>
          <cell r="H2073">
            <v>1</v>
          </cell>
          <cell r="I2073">
            <v>1447.5</v>
          </cell>
          <cell r="J2073">
            <v>1</v>
          </cell>
          <cell r="K2073">
            <v>1447.5</v>
          </cell>
          <cell r="N2073">
            <v>0</v>
          </cell>
          <cell r="O2073">
            <v>1447.5</v>
          </cell>
        </row>
        <row r="2074">
          <cell r="B2074" t="str">
            <v>ЕР-00004149</v>
          </cell>
          <cell r="C2074" t="str">
            <v>Прочие материалы цехового назначения</v>
          </cell>
          <cell r="D2074" t="str">
            <v>БУ</v>
          </cell>
          <cell r="E2074">
            <v>6</v>
          </cell>
          <cell r="F2074">
            <v>4296.6099999999997</v>
          </cell>
          <cell r="L2074">
            <v>6</v>
          </cell>
          <cell r="M2074">
            <v>4296.6099999999997</v>
          </cell>
          <cell r="N2074">
            <v>0</v>
          </cell>
          <cell r="O2074">
            <v>716.10166666666657</v>
          </cell>
        </row>
        <row r="2075">
          <cell r="B2075" t="str">
            <v>ЕР-00006307</v>
          </cell>
          <cell r="C2075" t="str">
            <v>Прочие материалы цехового назначения</v>
          </cell>
          <cell r="D2075" t="str">
            <v>БУ</v>
          </cell>
          <cell r="E2075">
            <v>2</v>
          </cell>
          <cell r="F2075">
            <v>4051.67</v>
          </cell>
          <cell r="H2075">
            <v>8</v>
          </cell>
          <cell r="I2075">
            <v>18800</v>
          </cell>
          <cell r="J2075">
            <v>10</v>
          </cell>
          <cell r="K2075">
            <v>22851.67</v>
          </cell>
          <cell r="N2075">
            <v>0</v>
          </cell>
          <cell r="O2075">
            <v>3047.5</v>
          </cell>
        </row>
        <row r="2076">
          <cell r="B2076" t="str">
            <v>ЕР-00004150</v>
          </cell>
          <cell r="C2076" t="str">
            <v>Прочие материалы цехового назначения</v>
          </cell>
          <cell r="D2076" t="str">
            <v>БУ</v>
          </cell>
          <cell r="E2076">
            <v>2</v>
          </cell>
          <cell r="F2076">
            <v>1620.68</v>
          </cell>
          <cell r="H2076">
            <v>10</v>
          </cell>
          <cell r="I2076">
            <v>10416.67</v>
          </cell>
          <cell r="J2076">
            <v>10</v>
          </cell>
          <cell r="K2076">
            <v>10031.129999999999</v>
          </cell>
          <cell r="L2076">
            <v>2</v>
          </cell>
          <cell r="M2076">
            <v>2006.22</v>
          </cell>
          <cell r="N2076">
            <v>0</v>
          </cell>
          <cell r="O2076">
            <v>1003.11</v>
          </cell>
        </row>
        <row r="2077">
          <cell r="B2077" t="str">
            <v>ЕР-00004159</v>
          </cell>
          <cell r="C2077" t="str">
            <v>Прочие материалы цехового назначения</v>
          </cell>
          <cell r="D2077" t="str">
            <v>БУ</v>
          </cell>
          <cell r="H2077">
            <v>10</v>
          </cell>
          <cell r="I2077">
            <v>3900</v>
          </cell>
          <cell r="J2077">
            <v>10</v>
          </cell>
          <cell r="K2077">
            <v>3900</v>
          </cell>
          <cell r="N2077">
            <v>0</v>
          </cell>
          <cell r="O2077">
            <v>390</v>
          </cell>
        </row>
        <row r="2078">
          <cell r="B2078" t="str">
            <v>ЕР-00004161</v>
          </cell>
          <cell r="C2078" t="str">
            <v>Прочие материалы цехового назначения</v>
          </cell>
          <cell r="D2078" t="str">
            <v>БУ</v>
          </cell>
          <cell r="E2078">
            <v>20.3</v>
          </cell>
          <cell r="F2078">
            <v>2580.5100000000002</v>
          </cell>
          <cell r="L2078">
            <v>20.3</v>
          </cell>
          <cell r="M2078">
            <v>2580.5100000000002</v>
          </cell>
          <cell r="N2078">
            <v>0</v>
          </cell>
          <cell r="O2078">
            <v>127.11871921182266</v>
          </cell>
        </row>
        <row r="2079">
          <cell r="B2079" t="str">
            <v>ЕР-00003797</v>
          </cell>
          <cell r="C2079" t="str">
            <v>Инвентарь и спецоснастка</v>
          </cell>
          <cell r="D2079" t="str">
            <v>БУ</v>
          </cell>
          <cell r="H2079">
            <v>200</v>
          </cell>
          <cell r="I2079">
            <v>9562.67</v>
          </cell>
          <cell r="J2079">
            <v>200</v>
          </cell>
          <cell r="K2079">
            <v>9562.67</v>
          </cell>
          <cell r="N2079">
            <v>0</v>
          </cell>
          <cell r="O2079">
            <v>46.666699999999999</v>
          </cell>
        </row>
        <row r="2080">
          <cell r="B2080" t="str">
            <v>ЕР-00010887</v>
          </cell>
          <cell r="C2080" t="str">
            <v>Сырье, материалы и запасные части на ремонт хозспособом</v>
          </cell>
          <cell r="D2080" t="str">
            <v>БУ</v>
          </cell>
          <cell r="E2080">
            <v>61.3</v>
          </cell>
          <cell r="F2080">
            <v>9933.36</v>
          </cell>
          <cell r="H2080">
            <v>37.799999999999997</v>
          </cell>
          <cell r="I2080">
            <v>9922.5</v>
          </cell>
          <cell r="J2080">
            <v>99.1</v>
          </cell>
          <cell r="K2080">
            <v>19855.86</v>
          </cell>
          <cell r="N2080">
            <v>0</v>
          </cell>
          <cell r="O2080">
            <v>310.83499999999998</v>
          </cell>
        </row>
        <row r="2081">
          <cell r="B2081" t="str">
            <v>ЕР-00006335</v>
          </cell>
          <cell r="C2081" t="str">
            <v>Сырье, материалы и запасные части на ремонт хозспособом</v>
          </cell>
          <cell r="D2081" t="str">
            <v>БУ</v>
          </cell>
          <cell r="E2081">
            <v>33.1</v>
          </cell>
          <cell r="F2081">
            <v>6994.16</v>
          </cell>
          <cell r="J2081">
            <v>33.1</v>
          </cell>
          <cell r="K2081">
            <v>6994.16</v>
          </cell>
          <cell r="N2081">
            <v>0</v>
          </cell>
          <cell r="O2081">
            <v>310.83249999999998</v>
          </cell>
        </row>
        <row r="2082">
          <cell r="B2082" t="str">
            <v>ЕР-00003938</v>
          </cell>
          <cell r="C2082" t="str">
            <v>Прочие материалы цехового назначения</v>
          </cell>
          <cell r="D2082" t="str">
            <v>БУ</v>
          </cell>
          <cell r="E2082">
            <v>588</v>
          </cell>
          <cell r="F2082">
            <v>4086.67</v>
          </cell>
          <cell r="J2082">
            <v>376</v>
          </cell>
          <cell r="K2082">
            <v>2613.23</v>
          </cell>
          <cell r="L2082">
            <v>212</v>
          </cell>
          <cell r="M2082">
            <v>1473.44</v>
          </cell>
          <cell r="N2082">
            <v>3.999999999996362E-2</v>
          </cell>
          <cell r="O2082">
            <v>6.95</v>
          </cell>
        </row>
        <row r="2083">
          <cell r="B2083" t="str">
            <v>ЕР-00003939</v>
          </cell>
          <cell r="C2083" t="str">
            <v>Прочие материалы цехового назначения</v>
          </cell>
          <cell r="D2083" t="str">
            <v>БУ</v>
          </cell>
          <cell r="E2083">
            <v>665</v>
          </cell>
          <cell r="F2083">
            <v>4338.9799999999996</v>
          </cell>
          <cell r="J2083">
            <v>540</v>
          </cell>
          <cell r="K2083">
            <v>3523.38</v>
          </cell>
          <cell r="L2083">
            <v>125</v>
          </cell>
          <cell r="M2083">
            <v>815.6</v>
          </cell>
          <cell r="N2083">
            <v>-4.1666666667197205E-3</v>
          </cell>
          <cell r="O2083">
            <v>6.5248333333333335</v>
          </cell>
        </row>
        <row r="2084">
          <cell r="B2084" t="str">
            <v>ЕР-00004116</v>
          </cell>
          <cell r="C2084" t="str">
            <v>Сырье, материалы и запасные части на ремонт хозспособом</v>
          </cell>
          <cell r="D2084" t="str">
            <v>БУ</v>
          </cell>
          <cell r="E2084">
            <v>3.1</v>
          </cell>
          <cell r="F2084">
            <v>1079.17</v>
          </cell>
          <cell r="H2084">
            <v>15</v>
          </cell>
          <cell r="I2084">
            <v>6275</v>
          </cell>
          <cell r="J2084">
            <v>17.399999999999999</v>
          </cell>
          <cell r="K2084">
            <v>7069.75</v>
          </cell>
          <cell r="L2084">
            <v>0.7</v>
          </cell>
          <cell r="M2084">
            <v>284.42</v>
          </cell>
          <cell r="N2084">
            <v>51.783750000000055</v>
          </cell>
          <cell r="O2084">
            <v>332.33749999999998</v>
          </cell>
        </row>
        <row r="2085">
          <cell r="B2085" t="str">
            <v>ЕР-00101876</v>
          </cell>
          <cell r="C2085" t="str">
            <v>Сырье, материалы и запасные части на ремонт хозспособом</v>
          </cell>
          <cell r="D2085" t="str">
            <v>БУ</v>
          </cell>
          <cell r="E2085">
            <v>3.3</v>
          </cell>
          <cell r="F2085">
            <v>980.23</v>
          </cell>
          <cell r="H2085">
            <v>1</v>
          </cell>
          <cell r="I2085">
            <v>687.5</v>
          </cell>
          <cell r="J2085">
            <v>3.8</v>
          </cell>
          <cell r="K2085">
            <v>1473.81</v>
          </cell>
          <cell r="L2085">
            <v>0.5</v>
          </cell>
          <cell r="M2085">
            <v>193.92</v>
          </cell>
          <cell r="N2085">
            <v>0</v>
          </cell>
          <cell r="O2085">
            <v>387.84</v>
          </cell>
        </row>
        <row r="2086">
          <cell r="B2086" t="str">
            <v>ЕР-00101972</v>
          </cell>
          <cell r="C2086" t="str">
            <v>Сырье, материалы и запасные части на ремонт хозспособом</v>
          </cell>
          <cell r="D2086" t="str">
            <v>БУ</v>
          </cell>
          <cell r="E2086">
            <v>0.5</v>
          </cell>
          <cell r="F2086">
            <v>154.16</v>
          </cell>
          <cell r="L2086">
            <v>0.5</v>
          </cell>
          <cell r="M2086">
            <v>154.16</v>
          </cell>
          <cell r="N2086">
            <v>0</v>
          </cell>
          <cell r="O2086">
            <v>308.32</v>
          </cell>
        </row>
        <row r="2087">
          <cell r="B2087" t="str">
            <v>ЕР-00103168</v>
          </cell>
          <cell r="C2087" t="str">
            <v>Сырье, материалы и запасные части на ремонт хозспособом</v>
          </cell>
          <cell r="D2087" t="str">
            <v>БУ</v>
          </cell>
          <cell r="E2087">
            <v>10</v>
          </cell>
          <cell r="F2087">
            <v>900</v>
          </cell>
          <cell r="H2087">
            <v>57.14</v>
          </cell>
          <cell r="I2087">
            <v>5915</v>
          </cell>
          <cell r="J2087">
            <v>20</v>
          </cell>
          <cell r="K2087">
            <v>1935.18</v>
          </cell>
          <cell r="L2087">
            <v>47.14</v>
          </cell>
          <cell r="M2087">
            <v>4879.82</v>
          </cell>
          <cell r="N2087">
            <v>0</v>
          </cell>
          <cell r="O2087">
            <v>103.51760712770471</v>
          </cell>
        </row>
        <row r="2088">
          <cell r="B2088" t="str">
            <v>ЕР-00103169</v>
          </cell>
          <cell r="C2088" t="str">
            <v>Сырье, материалы и запасные части на ремонт хозспособом</v>
          </cell>
          <cell r="D2088" t="str">
            <v>БУ</v>
          </cell>
          <cell r="E2088">
            <v>10</v>
          </cell>
          <cell r="F2088">
            <v>1400</v>
          </cell>
          <cell r="L2088">
            <v>10</v>
          </cell>
          <cell r="M2088">
            <v>1400</v>
          </cell>
          <cell r="N2088">
            <v>0</v>
          </cell>
          <cell r="O2088">
            <v>140</v>
          </cell>
        </row>
        <row r="2089">
          <cell r="B2089" t="str">
            <v>ЕР-00005480</v>
          </cell>
          <cell r="C2089" t="str">
            <v>Прочие материалы цехового назначения</v>
          </cell>
          <cell r="D2089" t="str">
            <v>БУ</v>
          </cell>
          <cell r="H2089">
            <v>28</v>
          </cell>
          <cell r="I2089">
            <v>7840</v>
          </cell>
          <cell r="J2089">
            <v>28</v>
          </cell>
          <cell r="K2089">
            <v>7840</v>
          </cell>
          <cell r="N2089">
            <v>0</v>
          </cell>
          <cell r="O2089">
            <v>300.83346153846156</v>
          </cell>
        </row>
        <row r="2090">
          <cell r="B2090" t="str">
            <v>ЕР-00005481</v>
          </cell>
          <cell r="C2090" t="str">
            <v>Прочие материалы цехового назначения</v>
          </cell>
          <cell r="D2090" t="str">
            <v>БУ</v>
          </cell>
          <cell r="H2090">
            <v>20</v>
          </cell>
          <cell r="I2090">
            <v>4400</v>
          </cell>
          <cell r="J2090">
            <v>20</v>
          </cell>
          <cell r="K2090">
            <v>4400</v>
          </cell>
          <cell r="N2090">
            <v>0</v>
          </cell>
          <cell r="O2090">
            <v>237.5</v>
          </cell>
        </row>
        <row r="2091">
          <cell r="B2091" t="str">
            <v>ЕР-00011159</v>
          </cell>
          <cell r="C2091" t="str">
            <v>Сырье, материалы и запасные части на ремонт хозспособом</v>
          </cell>
          <cell r="D2091" t="str">
            <v>БУ</v>
          </cell>
          <cell r="E2091">
            <v>20</v>
          </cell>
          <cell r="F2091">
            <v>5254.2</v>
          </cell>
          <cell r="L2091">
            <v>20</v>
          </cell>
          <cell r="M2091">
            <v>5254.2</v>
          </cell>
          <cell r="N2091">
            <v>0</v>
          </cell>
          <cell r="O2091">
            <v>262.70999999999998</v>
          </cell>
        </row>
        <row r="2092">
          <cell r="B2092" t="str">
            <v>ЕР-00100816</v>
          </cell>
          <cell r="C2092" t="str">
            <v>Сырье, материалы и запасные части на ремонт хозспособом</v>
          </cell>
          <cell r="D2092" t="str">
            <v>БУ</v>
          </cell>
          <cell r="H2092">
            <v>2.88</v>
          </cell>
          <cell r="I2092">
            <v>7054.17</v>
          </cell>
          <cell r="J2092">
            <v>1.9</v>
          </cell>
          <cell r="K2092">
            <v>4653.79</v>
          </cell>
          <cell r="L2092">
            <v>0.98</v>
          </cell>
          <cell r="M2092">
            <v>2400.38</v>
          </cell>
          <cell r="N2092">
            <v>0</v>
          </cell>
          <cell r="O2092">
            <v>2449.3673469387759</v>
          </cell>
        </row>
        <row r="2093">
          <cell r="B2093" t="str">
            <v>ЕР-00100850</v>
          </cell>
          <cell r="C2093" t="str">
            <v>Сырье, материалы и запасные части на ремонт хозспособом</v>
          </cell>
          <cell r="D2093" t="str">
            <v>БУ</v>
          </cell>
          <cell r="E2093">
            <v>3.12</v>
          </cell>
          <cell r="F2093">
            <v>5111.6000000000004</v>
          </cell>
          <cell r="L2093">
            <v>3.12</v>
          </cell>
          <cell r="M2093">
            <v>5111.6000000000004</v>
          </cell>
          <cell r="N2093">
            <v>0</v>
          </cell>
          <cell r="O2093">
            <v>1638.3333333333335</v>
          </cell>
        </row>
        <row r="2094">
          <cell r="B2094" t="str">
            <v>ЕР-00105469</v>
          </cell>
          <cell r="D2094" t="str">
            <v>БУ</v>
          </cell>
          <cell r="E2094">
            <v>15</v>
          </cell>
          <cell r="F2094">
            <v>11797.6</v>
          </cell>
          <cell r="L2094">
            <v>15</v>
          </cell>
          <cell r="M2094">
            <v>11797.6</v>
          </cell>
          <cell r="N2094">
            <v>174.70000000000073</v>
          </cell>
          <cell r="O2094">
            <v>774.86</v>
          </cell>
        </row>
        <row r="2095">
          <cell r="B2095" t="str">
            <v>ЕР-00004981</v>
          </cell>
          <cell r="C2095" t="str">
            <v>Сырье, материалы и запасные части на ремонт хозспособом</v>
          </cell>
          <cell r="D2095" t="str">
            <v>БУ</v>
          </cell>
          <cell r="H2095">
            <v>7</v>
          </cell>
          <cell r="I2095">
            <v>7143.37</v>
          </cell>
          <cell r="J2095">
            <v>7</v>
          </cell>
          <cell r="K2095">
            <v>7143.37</v>
          </cell>
          <cell r="N2095">
            <v>0</v>
          </cell>
          <cell r="O2095">
            <v>1020.4814285714285</v>
          </cell>
        </row>
        <row r="2096">
          <cell r="B2096" t="str">
            <v>ЕР-00001105</v>
          </cell>
          <cell r="C2096" t="str">
            <v>Прочие материалы цехового назначения</v>
          </cell>
          <cell r="D2096" t="str">
            <v>БУ</v>
          </cell>
          <cell r="E2096">
            <v>245</v>
          </cell>
          <cell r="F2096">
            <v>3985.19</v>
          </cell>
          <cell r="L2096">
            <v>245</v>
          </cell>
          <cell r="M2096">
            <v>3985.19</v>
          </cell>
          <cell r="N2096">
            <v>0</v>
          </cell>
          <cell r="O2096">
            <v>16.266081632653062</v>
          </cell>
        </row>
        <row r="2097">
          <cell r="B2097" t="str">
            <v>ЕР-00104331</v>
          </cell>
          <cell r="D2097" t="str">
            <v>БУ</v>
          </cell>
          <cell r="E2097">
            <v>4</v>
          </cell>
          <cell r="F2097">
            <v>2130</v>
          </cell>
          <cell r="L2097">
            <v>4</v>
          </cell>
          <cell r="M2097">
            <v>2130</v>
          </cell>
          <cell r="N2097">
            <v>0</v>
          </cell>
          <cell r="O2097">
            <v>532.5</v>
          </cell>
        </row>
        <row r="2098">
          <cell r="B2098" t="str">
            <v>ЕР-00104935</v>
          </cell>
          <cell r="D2098" t="str">
            <v>БУ</v>
          </cell>
          <cell r="H2098">
            <v>96</v>
          </cell>
          <cell r="I2098">
            <v>93600</v>
          </cell>
          <cell r="J2098">
            <v>96</v>
          </cell>
          <cell r="K2098">
            <v>93600</v>
          </cell>
          <cell r="N2098">
            <v>0</v>
          </cell>
          <cell r="O2098">
            <v>975</v>
          </cell>
        </row>
        <row r="2099">
          <cell r="B2099" t="str">
            <v>ЕР-00100864</v>
          </cell>
          <cell r="C2099" t="str">
            <v>Сырье, материалы и запасные части на ремонт хозспособом</v>
          </cell>
          <cell r="D2099" t="str">
            <v>БУ</v>
          </cell>
          <cell r="H2099">
            <v>8</v>
          </cell>
          <cell r="I2099">
            <v>9360</v>
          </cell>
          <cell r="J2099">
            <v>8</v>
          </cell>
          <cell r="K2099">
            <v>9360</v>
          </cell>
          <cell r="N2099">
            <v>0</v>
          </cell>
          <cell r="O2099">
            <v>1404</v>
          </cell>
        </row>
        <row r="2100">
          <cell r="B2100" t="str">
            <v>ЕР-00105547</v>
          </cell>
          <cell r="D2100" t="str">
            <v>БУ</v>
          </cell>
          <cell r="H2100">
            <v>40</v>
          </cell>
          <cell r="I2100">
            <v>57200</v>
          </cell>
          <cell r="J2100">
            <v>40</v>
          </cell>
          <cell r="K2100">
            <v>57200</v>
          </cell>
          <cell r="N2100">
            <v>0</v>
          </cell>
          <cell r="O2100">
            <v>1430</v>
          </cell>
        </row>
        <row r="2101">
          <cell r="B2101" t="str">
            <v>ЕР-00010373</v>
          </cell>
          <cell r="C2101" t="str">
            <v>Сырье, материалы и запасные части на ремонт хозспособом</v>
          </cell>
          <cell r="D2101" t="str">
            <v>БУ</v>
          </cell>
          <cell r="H2101">
            <v>42</v>
          </cell>
          <cell r="I2101">
            <v>65520</v>
          </cell>
          <cell r="J2101">
            <v>42</v>
          </cell>
          <cell r="K2101">
            <v>65520</v>
          </cell>
          <cell r="N2101">
            <v>0</v>
          </cell>
          <cell r="O2101">
            <v>1820</v>
          </cell>
        </row>
        <row r="2102">
          <cell r="B2102" t="str">
            <v>ЕР-00009553</v>
          </cell>
          <cell r="C2102" t="str">
            <v>Сырье, материалы и запасные части на ремонт хозспособом</v>
          </cell>
          <cell r="D2102" t="str">
            <v>БУ</v>
          </cell>
          <cell r="H2102">
            <v>24</v>
          </cell>
          <cell r="I2102">
            <v>3560</v>
          </cell>
          <cell r="J2102">
            <v>24</v>
          </cell>
          <cell r="K2102">
            <v>3560</v>
          </cell>
          <cell r="N2102">
            <v>0</v>
          </cell>
          <cell r="O2102">
            <v>148.33333333333334</v>
          </cell>
        </row>
        <row r="2103">
          <cell r="B2103" t="str">
            <v>ЕР-00100185</v>
          </cell>
          <cell r="C2103" t="str">
            <v>Сырье, материалы и запасные части на ремонт хозспособом</v>
          </cell>
          <cell r="D2103" t="str">
            <v>БУ</v>
          </cell>
          <cell r="E2103">
            <v>7</v>
          </cell>
          <cell r="F2103">
            <v>2843.33</v>
          </cell>
          <cell r="H2103">
            <v>33</v>
          </cell>
          <cell r="I2103">
            <v>27500</v>
          </cell>
          <cell r="J2103">
            <v>40</v>
          </cell>
          <cell r="K2103">
            <v>30343.33</v>
          </cell>
          <cell r="N2103">
            <v>0</v>
          </cell>
          <cell r="O2103">
            <v>654.16650000000004</v>
          </cell>
        </row>
        <row r="2104">
          <cell r="B2104" t="str">
            <v>ЕР-00106097</v>
          </cell>
          <cell r="D2104" t="str">
            <v>БУ</v>
          </cell>
          <cell r="H2104">
            <v>1</v>
          </cell>
          <cell r="I2104">
            <v>1767.5</v>
          </cell>
          <cell r="J2104">
            <v>1</v>
          </cell>
          <cell r="K2104">
            <v>1767.5</v>
          </cell>
          <cell r="N2104">
            <v>0</v>
          </cell>
          <cell r="O2104">
            <v>1767.96</v>
          </cell>
        </row>
        <row r="2105">
          <cell r="B2105" t="str">
            <v>ЕР-00106148</v>
          </cell>
          <cell r="D2105" t="str">
            <v>БУ</v>
          </cell>
          <cell r="H2105">
            <v>2</v>
          </cell>
          <cell r="I2105">
            <v>2941.67</v>
          </cell>
          <cell r="L2105">
            <v>2</v>
          </cell>
          <cell r="M2105">
            <v>2941.67</v>
          </cell>
          <cell r="N2105">
            <v>0</v>
          </cell>
          <cell r="O2105">
            <v>1470.835</v>
          </cell>
        </row>
        <row r="2106">
          <cell r="B2106" t="str">
            <v>ЕР-00100842</v>
          </cell>
          <cell r="C2106" t="str">
            <v>Сырье, материалы и запасные части на ремонт хозспособом</v>
          </cell>
          <cell r="D2106" t="str">
            <v>БУ</v>
          </cell>
          <cell r="E2106">
            <v>4</v>
          </cell>
          <cell r="F2106">
            <v>4200</v>
          </cell>
          <cell r="J2106">
            <v>4</v>
          </cell>
          <cell r="K2106">
            <v>4200</v>
          </cell>
          <cell r="N2106">
            <v>0</v>
          </cell>
          <cell r="O2106">
            <v>1050</v>
          </cell>
        </row>
        <row r="2107">
          <cell r="B2107" t="str">
            <v>ЕР-00010885</v>
          </cell>
          <cell r="C2107" t="str">
            <v>Сырье, материалы и запасные части на ремонт хозспособом</v>
          </cell>
          <cell r="D2107" t="str">
            <v>БУ</v>
          </cell>
          <cell r="E2107">
            <v>10</v>
          </cell>
          <cell r="F2107">
            <v>7604.16</v>
          </cell>
          <cell r="J2107">
            <v>3</v>
          </cell>
          <cell r="K2107">
            <v>2281.25</v>
          </cell>
          <cell r="L2107">
            <v>7</v>
          </cell>
          <cell r="M2107">
            <v>5322.91</v>
          </cell>
          <cell r="N2107">
            <v>0</v>
          </cell>
          <cell r="O2107">
            <v>760.41571428571422</v>
          </cell>
        </row>
        <row r="2108">
          <cell r="B2108" t="str">
            <v>ЕР-00016560</v>
          </cell>
          <cell r="C2108" t="str">
            <v>Прочие материалы цехового назначения</v>
          </cell>
          <cell r="D2108" t="str">
            <v>БУ</v>
          </cell>
          <cell r="E2108">
            <v>10</v>
          </cell>
          <cell r="F2108">
            <v>783.33</v>
          </cell>
          <cell r="J2108">
            <v>10</v>
          </cell>
          <cell r="K2108">
            <v>783.33</v>
          </cell>
          <cell r="N2108">
            <v>0</v>
          </cell>
          <cell r="O2108">
            <v>64.167142857142863</v>
          </cell>
        </row>
        <row r="2109">
          <cell r="B2109" t="str">
            <v>ЕР-00015835</v>
          </cell>
          <cell r="C2109" t="str">
            <v>Прочие материалы цехового назначения</v>
          </cell>
          <cell r="D2109" t="str">
            <v>БУ</v>
          </cell>
          <cell r="E2109">
            <v>1</v>
          </cell>
          <cell r="F2109">
            <v>558.33000000000004</v>
          </cell>
          <cell r="L2109">
            <v>1</v>
          </cell>
          <cell r="M2109">
            <v>558.33000000000004</v>
          </cell>
          <cell r="N2109">
            <v>0</v>
          </cell>
          <cell r="O2109">
            <v>558.33000000000004</v>
          </cell>
        </row>
        <row r="2110">
          <cell r="B2110" t="str">
            <v>ЕР-00001092</v>
          </cell>
          <cell r="C2110" t="str">
            <v>Канцелярские товары*</v>
          </cell>
          <cell r="D2110" t="str">
            <v>БУ</v>
          </cell>
          <cell r="H2110">
            <v>2</v>
          </cell>
          <cell r="I2110">
            <v>333.42</v>
          </cell>
          <cell r="J2110">
            <v>2</v>
          </cell>
          <cell r="K2110">
            <v>333.42</v>
          </cell>
          <cell r="N2110">
            <v>0</v>
          </cell>
          <cell r="O2110">
            <v>54.04</v>
          </cell>
        </row>
        <row r="2111">
          <cell r="B2111" t="str">
            <v>ЕР-00103686</v>
          </cell>
          <cell r="C2111" t="str">
            <v>Канцелярские товары*</v>
          </cell>
          <cell r="D2111" t="str">
            <v>БУ</v>
          </cell>
          <cell r="H2111">
            <v>2</v>
          </cell>
          <cell r="I2111">
            <v>1751.67</v>
          </cell>
          <cell r="J2111">
            <v>1</v>
          </cell>
          <cell r="K2111">
            <v>875.84</v>
          </cell>
          <cell r="L2111">
            <v>1</v>
          </cell>
          <cell r="M2111">
            <v>875.83</v>
          </cell>
          <cell r="N2111">
            <v>0</v>
          </cell>
          <cell r="O2111">
            <v>875.83</v>
          </cell>
        </row>
        <row r="2112">
          <cell r="B2112" t="str">
            <v>ЕР-00105880</v>
          </cell>
          <cell r="D2112" t="str">
            <v>БУ</v>
          </cell>
          <cell r="H2112">
            <v>1</v>
          </cell>
          <cell r="I2112">
            <v>25801.67</v>
          </cell>
          <cell r="J2112">
            <v>1</v>
          </cell>
          <cell r="K2112">
            <v>25801.67</v>
          </cell>
          <cell r="N2112">
            <v>0</v>
          </cell>
          <cell r="O2112">
            <v>25801.67</v>
          </cell>
        </row>
        <row r="2113">
          <cell r="B2113" t="str">
            <v>ЕР-00016618</v>
          </cell>
          <cell r="C2113" t="str">
            <v>Сырье, материалы и запасные части на ремонт хозспособом</v>
          </cell>
          <cell r="D2113" t="str">
            <v>БУ</v>
          </cell>
          <cell r="E2113">
            <v>18</v>
          </cell>
          <cell r="F2113">
            <v>5602.74</v>
          </cell>
          <cell r="L2113">
            <v>18</v>
          </cell>
          <cell r="M2113">
            <v>5602.74</v>
          </cell>
          <cell r="N2113">
            <v>-1.7142857142061985E-2</v>
          </cell>
          <cell r="O2113">
            <v>311.26428571428568</v>
          </cell>
        </row>
        <row r="2114">
          <cell r="B2114" t="str">
            <v>ЕР-00100364</v>
          </cell>
          <cell r="C2114" t="str">
            <v>Прочие материалы цехового назначения</v>
          </cell>
          <cell r="D2114" t="str">
            <v>БУ</v>
          </cell>
          <cell r="H2114">
            <v>5</v>
          </cell>
          <cell r="I2114">
            <v>512.5</v>
          </cell>
          <cell r="L2114">
            <v>5</v>
          </cell>
          <cell r="M2114">
            <v>512.5</v>
          </cell>
          <cell r="N2114">
            <v>0</v>
          </cell>
          <cell r="O2114">
            <v>102.5</v>
          </cell>
        </row>
        <row r="2115">
          <cell r="B2115" t="str">
            <v>ЕР-00001889</v>
          </cell>
          <cell r="C2115" t="str">
            <v>Прочие материалы цехового назначения</v>
          </cell>
          <cell r="D2115" t="str">
            <v>БУ</v>
          </cell>
          <cell r="E2115">
            <v>33.549999999999997</v>
          </cell>
          <cell r="F2115">
            <v>1080.31</v>
          </cell>
          <cell r="L2115">
            <v>33.549999999999997</v>
          </cell>
          <cell r="M2115">
            <v>1080.31</v>
          </cell>
          <cell r="N2115">
            <v>0</v>
          </cell>
          <cell r="O2115">
            <v>32.200000000000003</v>
          </cell>
        </row>
        <row r="2116">
          <cell r="B2116" t="str">
            <v>ЕР-00001337</v>
          </cell>
          <cell r="C2116" t="str">
            <v>Прочие материалы цехового назначения</v>
          </cell>
          <cell r="D2116" t="str">
            <v>БУ</v>
          </cell>
          <cell r="E2116">
            <v>2.4</v>
          </cell>
          <cell r="F2116">
            <v>2814.82</v>
          </cell>
          <cell r="J2116">
            <v>2.4</v>
          </cell>
          <cell r="K2116">
            <v>2814.82</v>
          </cell>
          <cell r="N2116">
            <v>0</v>
          </cell>
          <cell r="O2116">
            <v>1534.74</v>
          </cell>
        </row>
        <row r="2117">
          <cell r="B2117" t="str">
            <v>ЕР-00102539</v>
          </cell>
          <cell r="C2117" t="str">
            <v>Прочие материалы цехового назначения</v>
          </cell>
          <cell r="D2117" t="str">
            <v>БУ</v>
          </cell>
          <cell r="E2117">
            <v>10.3</v>
          </cell>
          <cell r="F2117">
            <v>10815</v>
          </cell>
          <cell r="L2117">
            <v>10.3</v>
          </cell>
          <cell r="M2117">
            <v>10815</v>
          </cell>
          <cell r="N2117">
            <v>0</v>
          </cell>
          <cell r="O2117">
            <v>1050</v>
          </cell>
        </row>
        <row r="2118">
          <cell r="B2118" t="str">
            <v>ЕР-00102042</v>
          </cell>
          <cell r="C2118" t="str">
            <v>Материалы на хознужды*</v>
          </cell>
          <cell r="D2118" t="str">
            <v>БУ</v>
          </cell>
          <cell r="E2118">
            <v>1</v>
          </cell>
          <cell r="F2118">
            <v>337.91</v>
          </cell>
          <cell r="J2118">
            <v>1</v>
          </cell>
          <cell r="K2118">
            <v>337.91</v>
          </cell>
          <cell r="N2118">
            <v>0</v>
          </cell>
          <cell r="O2118">
            <v>337.91</v>
          </cell>
        </row>
        <row r="2119">
          <cell r="B2119" t="str">
            <v>ЕР-00101031</v>
          </cell>
          <cell r="C2119" t="str">
            <v>Инвентарь и спецоснастка</v>
          </cell>
          <cell r="D2119" t="str">
            <v>БУ</v>
          </cell>
          <cell r="H2119">
            <v>30</v>
          </cell>
          <cell r="I2119">
            <v>16375</v>
          </cell>
          <cell r="J2119">
            <v>27</v>
          </cell>
          <cell r="K2119">
            <v>14737.5</v>
          </cell>
          <cell r="L2119">
            <v>3</v>
          </cell>
          <cell r="M2119">
            <v>1637.5</v>
          </cell>
          <cell r="N2119">
            <v>502.27300000000014</v>
          </cell>
          <cell r="O2119">
            <v>378.40899999999999</v>
          </cell>
        </row>
        <row r="2120">
          <cell r="B2120" t="str">
            <v>ЕР-00101030</v>
          </cell>
          <cell r="C2120" t="str">
            <v>Инвентарь и спецоснастка</v>
          </cell>
          <cell r="D2120" t="str">
            <v>БУ</v>
          </cell>
          <cell r="E2120">
            <v>1</v>
          </cell>
          <cell r="F2120">
            <v>433.33</v>
          </cell>
          <cell r="L2120">
            <v>1</v>
          </cell>
          <cell r="M2120">
            <v>433.33</v>
          </cell>
          <cell r="N2120">
            <v>0</v>
          </cell>
          <cell r="O2120">
            <v>433.33</v>
          </cell>
        </row>
        <row r="2121">
          <cell r="B2121" t="str">
            <v>ЕР-00105224</v>
          </cell>
          <cell r="D2121" t="str">
            <v>БУ</v>
          </cell>
          <cell r="E2121">
            <v>1</v>
          </cell>
          <cell r="F2121">
            <v>1288.33</v>
          </cell>
          <cell r="H2121">
            <v>5</v>
          </cell>
          <cell r="I2121">
            <v>6490.83</v>
          </cell>
          <cell r="J2121">
            <v>4</v>
          </cell>
          <cell r="K2121">
            <v>5186.1099999999997</v>
          </cell>
          <cell r="L2121">
            <v>2</v>
          </cell>
          <cell r="M2121">
            <v>2593.0500000000002</v>
          </cell>
          <cell r="N2121">
            <v>0</v>
          </cell>
          <cell r="O2121">
            <v>1296.5250000000001</v>
          </cell>
        </row>
        <row r="2122">
          <cell r="B2122" t="str">
            <v>ЕР-00011239</v>
          </cell>
          <cell r="C2122" t="str">
            <v>Сырье, материалы и запасные части на ремонт хозспособом</v>
          </cell>
          <cell r="D2122" t="str">
            <v>БУ</v>
          </cell>
          <cell r="H2122">
            <v>30</v>
          </cell>
          <cell r="I2122">
            <v>1100</v>
          </cell>
          <cell r="J2122">
            <v>30</v>
          </cell>
          <cell r="K2122">
            <v>1100</v>
          </cell>
          <cell r="N2122">
            <v>0</v>
          </cell>
          <cell r="O2122">
            <v>36.666666666666664</v>
          </cell>
        </row>
        <row r="2123">
          <cell r="B2123" t="str">
            <v>ЕР-00015915</v>
          </cell>
          <cell r="C2123" t="str">
            <v>Сырье, материалы и запасные части на ремонт хозспособом</v>
          </cell>
          <cell r="D2123" t="str">
            <v>БУ</v>
          </cell>
          <cell r="H2123">
            <v>7.5</v>
          </cell>
          <cell r="I2123">
            <v>97050</v>
          </cell>
          <cell r="L2123">
            <v>7.5</v>
          </cell>
          <cell r="M2123">
            <v>97050</v>
          </cell>
          <cell r="N2123">
            <v>0</v>
          </cell>
          <cell r="O2123">
            <v>12940</v>
          </cell>
        </row>
        <row r="2124">
          <cell r="B2124" t="str">
            <v>ЕР-00016588</v>
          </cell>
          <cell r="C2124" t="str">
            <v>Сырье, материалы и запасные части на ремонт хозспособом</v>
          </cell>
          <cell r="D2124" t="str">
            <v>БУ</v>
          </cell>
          <cell r="E2124">
            <v>17</v>
          </cell>
          <cell r="F2124">
            <v>3999.42</v>
          </cell>
          <cell r="H2124">
            <v>20</v>
          </cell>
          <cell r="I2124">
            <v>7500</v>
          </cell>
          <cell r="J2124">
            <v>28.2</v>
          </cell>
          <cell r="K2124">
            <v>8726.44</v>
          </cell>
          <cell r="L2124">
            <v>8.8000000000000007</v>
          </cell>
          <cell r="M2124">
            <v>2772.98</v>
          </cell>
          <cell r="N2124">
            <v>0</v>
          </cell>
          <cell r="O2124">
            <v>315.11136363636359</v>
          </cell>
        </row>
        <row r="2125">
          <cell r="B2125" t="str">
            <v>ЕР-00016589</v>
          </cell>
          <cell r="C2125" t="str">
            <v>Сырье, материалы и запасные части на ремонт хозспособом</v>
          </cell>
          <cell r="D2125" t="str">
            <v>БУ</v>
          </cell>
          <cell r="E2125">
            <v>77.099999999999994</v>
          </cell>
          <cell r="F2125">
            <v>16293.58</v>
          </cell>
          <cell r="H2125">
            <v>407.5</v>
          </cell>
          <cell r="I2125">
            <v>109510.42</v>
          </cell>
          <cell r="J2125">
            <v>426.6</v>
          </cell>
          <cell r="K2125">
            <v>110298.04</v>
          </cell>
          <cell r="L2125">
            <v>58</v>
          </cell>
          <cell r="M2125">
            <v>15505.96</v>
          </cell>
          <cell r="N2125">
            <v>1177.9526956521731</v>
          </cell>
          <cell r="O2125">
            <v>247.03460869565217</v>
          </cell>
        </row>
        <row r="2126">
          <cell r="B2126" t="str">
            <v>ЕР-00016590</v>
          </cell>
          <cell r="C2126" t="str">
            <v>Сырье, материалы и запасные части на ремонт хозспособом</v>
          </cell>
          <cell r="D2126" t="str">
            <v>БУ</v>
          </cell>
          <cell r="E2126">
            <v>91.3</v>
          </cell>
          <cell r="F2126">
            <v>16706.849999999999</v>
          </cell>
          <cell r="H2126">
            <v>423.5</v>
          </cell>
          <cell r="I2126">
            <v>124861.67</v>
          </cell>
          <cell r="J2126">
            <v>514.79999999999995</v>
          </cell>
          <cell r="K2126">
            <v>141568.51999999999</v>
          </cell>
          <cell r="N2126">
            <v>0</v>
          </cell>
          <cell r="O2126">
            <v>228.33337612323487</v>
          </cell>
        </row>
        <row r="2127">
          <cell r="B2127" t="str">
            <v>ЕР-00103845</v>
          </cell>
          <cell r="C2127" t="str">
            <v>Сырье, материалы и запасные части на ремонт хозспособом</v>
          </cell>
          <cell r="D2127" t="str">
            <v>БУ</v>
          </cell>
          <cell r="E2127">
            <v>1.7</v>
          </cell>
          <cell r="F2127">
            <v>259.25</v>
          </cell>
          <cell r="L2127">
            <v>1.7</v>
          </cell>
          <cell r="M2127">
            <v>259.25</v>
          </cell>
          <cell r="N2127">
            <v>0</v>
          </cell>
          <cell r="O2127">
            <v>152.5</v>
          </cell>
        </row>
        <row r="2128">
          <cell r="B2128" t="str">
            <v>ЕР-00016592</v>
          </cell>
          <cell r="C2128" t="str">
            <v>Сырье, материалы и запасные части на ремонт хозспособом</v>
          </cell>
          <cell r="D2128" t="str">
            <v>БУ</v>
          </cell>
          <cell r="E2128">
            <v>10</v>
          </cell>
          <cell r="F2128">
            <v>1708.34</v>
          </cell>
          <cell r="H2128">
            <v>5</v>
          </cell>
          <cell r="I2128">
            <v>1929.17</v>
          </cell>
          <cell r="J2128">
            <v>5</v>
          </cell>
          <cell r="K2128">
            <v>1212.5</v>
          </cell>
          <cell r="L2128">
            <v>10</v>
          </cell>
          <cell r="M2128">
            <v>2425.0100000000002</v>
          </cell>
          <cell r="N2128">
            <v>0</v>
          </cell>
          <cell r="O2128">
            <v>242.50100000000003</v>
          </cell>
        </row>
        <row r="2129">
          <cell r="B2129" t="str">
            <v>ЕР-00016593</v>
          </cell>
          <cell r="C2129" t="str">
            <v>Сырье, материалы и запасные части на ремонт хозспособом</v>
          </cell>
          <cell r="D2129" t="str">
            <v>БУ</v>
          </cell>
          <cell r="E2129">
            <v>6</v>
          </cell>
          <cell r="F2129">
            <v>1202</v>
          </cell>
          <cell r="L2129">
            <v>6</v>
          </cell>
          <cell r="M2129">
            <v>1202</v>
          </cell>
          <cell r="N2129">
            <v>0</v>
          </cell>
          <cell r="O2129">
            <v>200.33333333333334</v>
          </cell>
        </row>
        <row r="2130">
          <cell r="B2130" t="str">
            <v>ЕР-00016594</v>
          </cell>
          <cell r="C2130" t="str">
            <v>Прочие материалы цехового назначения</v>
          </cell>
          <cell r="D2130" t="str">
            <v>БУ</v>
          </cell>
          <cell r="H2130">
            <v>30</v>
          </cell>
          <cell r="I2130">
            <v>7248.33</v>
          </cell>
          <cell r="J2130">
            <v>27.5</v>
          </cell>
          <cell r="K2130">
            <v>6647.18</v>
          </cell>
          <cell r="L2130">
            <v>2.5</v>
          </cell>
          <cell r="M2130">
            <v>601.15</v>
          </cell>
          <cell r="N2130">
            <v>2.4999999999977263E-2</v>
          </cell>
          <cell r="O2130">
            <v>240.45000000000002</v>
          </cell>
        </row>
        <row r="2131">
          <cell r="B2131" t="str">
            <v>ЕР-00016595</v>
          </cell>
          <cell r="C2131" t="str">
            <v>Сырье, материалы и запасные части на ремонт хозспособом</v>
          </cell>
          <cell r="D2131" t="str">
            <v>БУ</v>
          </cell>
          <cell r="H2131">
            <v>136.4</v>
          </cell>
          <cell r="I2131">
            <v>31170.86</v>
          </cell>
          <cell r="J2131">
            <v>104</v>
          </cell>
          <cell r="K2131">
            <v>23759.55</v>
          </cell>
          <cell r="L2131">
            <v>32.4</v>
          </cell>
          <cell r="M2131">
            <v>7411.31</v>
          </cell>
          <cell r="N2131">
            <v>-132.23799999999846</v>
          </cell>
          <cell r="O2131">
            <v>232.82555555555552</v>
          </cell>
        </row>
        <row r="2132">
          <cell r="B2132" t="str">
            <v>ЕР-00017465</v>
          </cell>
          <cell r="C2132" t="str">
            <v>Сырье, материалы и запасные части на ремонт хозспособом</v>
          </cell>
          <cell r="D2132" t="str">
            <v>БУ</v>
          </cell>
          <cell r="E2132">
            <v>8</v>
          </cell>
          <cell r="F2132">
            <v>1125.42</v>
          </cell>
          <cell r="L2132">
            <v>8</v>
          </cell>
          <cell r="M2132">
            <v>1125.42</v>
          </cell>
          <cell r="N2132">
            <v>0</v>
          </cell>
          <cell r="O2132">
            <v>140.67750000000001</v>
          </cell>
        </row>
        <row r="2133">
          <cell r="B2133" t="str">
            <v>ЕР-00016597</v>
          </cell>
          <cell r="C2133" t="str">
            <v>Сырье, материалы и запасные части на ремонт хозспособом</v>
          </cell>
          <cell r="D2133" t="str">
            <v>БУ</v>
          </cell>
          <cell r="E2133">
            <v>29.8</v>
          </cell>
          <cell r="F2133">
            <v>5126.62</v>
          </cell>
          <cell r="H2133">
            <v>6</v>
          </cell>
          <cell r="I2133">
            <v>1930.5</v>
          </cell>
          <cell r="L2133">
            <v>35.799999999999997</v>
          </cell>
          <cell r="M2133">
            <v>7057.12</v>
          </cell>
          <cell r="N2133">
            <v>0</v>
          </cell>
          <cell r="O2133">
            <v>197.12625698324024</v>
          </cell>
        </row>
        <row r="2134">
          <cell r="B2134" t="str">
            <v>ЕР-00016616</v>
          </cell>
          <cell r="C2134" t="str">
            <v>Сырье, материалы и запасные части на ремонт хозспособом</v>
          </cell>
          <cell r="D2134" t="str">
            <v>БУ</v>
          </cell>
          <cell r="E2134">
            <v>13.5</v>
          </cell>
          <cell r="F2134">
            <v>2242.37</v>
          </cell>
          <cell r="H2134">
            <v>5.5</v>
          </cell>
          <cell r="I2134">
            <v>1769.63</v>
          </cell>
          <cell r="J2134">
            <v>4</v>
          </cell>
          <cell r="K2134">
            <v>844.63</v>
          </cell>
          <cell r="L2134">
            <v>15</v>
          </cell>
          <cell r="M2134">
            <v>3167.37</v>
          </cell>
          <cell r="N2134">
            <v>0</v>
          </cell>
          <cell r="O2134">
            <v>211.15799999999999</v>
          </cell>
        </row>
        <row r="2135">
          <cell r="B2135" t="str">
            <v>ЕР-00016598</v>
          </cell>
          <cell r="C2135" t="str">
            <v>Сырье, материалы и запасные части на ремонт хозспособом</v>
          </cell>
          <cell r="D2135" t="str">
            <v>БУ</v>
          </cell>
          <cell r="E2135">
            <v>6.5</v>
          </cell>
          <cell r="F2135">
            <v>2261.9699999999998</v>
          </cell>
          <cell r="H2135">
            <v>90</v>
          </cell>
          <cell r="I2135">
            <v>39750.83</v>
          </cell>
          <cell r="J2135">
            <v>55</v>
          </cell>
          <cell r="K2135">
            <v>23746.98</v>
          </cell>
          <cell r="L2135">
            <v>41.5</v>
          </cell>
          <cell r="M2135">
            <v>18265.82</v>
          </cell>
          <cell r="N2135">
            <v>1.0000000002037268E-2</v>
          </cell>
          <cell r="O2135">
            <v>440.14</v>
          </cell>
        </row>
        <row r="2136">
          <cell r="B2136" t="str">
            <v>ЕР-00016599</v>
          </cell>
          <cell r="C2136" t="str">
            <v>Сырье, материалы и запасные части на ремонт хозспособом</v>
          </cell>
          <cell r="D2136" t="str">
            <v>БУ</v>
          </cell>
          <cell r="E2136">
            <v>6</v>
          </cell>
          <cell r="F2136">
            <v>1994.99</v>
          </cell>
          <cell r="H2136">
            <v>52</v>
          </cell>
          <cell r="I2136">
            <v>21742.5</v>
          </cell>
          <cell r="J2136">
            <v>58</v>
          </cell>
          <cell r="K2136">
            <v>23737.49</v>
          </cell>
          <cell r="N2136">
            <v>0</v>
          </cell>
          <cell r="O2136">
            <v>307.16674999999998</v>
          </cell>
        </row>
        <row r="2137">
          <cell r="B2137" t="str">
            <v>ЕР-00016601</v>
          </cell>
          <cell r="C2137" t="str">
            <v>Сырье, материалы и запасные части на ремонт хозспособом</v>
          </cell>
          <cell r="D2137" t="str">
            <v>БУ</v>
          </cell>
          <cell r="E2137">
            <v>12</v>
          </cell>
          <cell r="F2137">
            <v>3233.17</v>
          </cell>
          <cell r="H2137">
            <v>66.010000000000005</v>
          </cell>
          <cell r="I2137">
            <v>23021.16</v>
          </cell>
          <cell r="J2137">
            <v>45</v>
          </cell>
          <cell r="K2137">
            <v>15722.32</v>
          </cell>
          <cell r="L2137">
            <v>33.01</v>
          </cell>
          <cell r="M2137">
            <v>10532.01</v>
          </cell>
          <cell r="N2137">
            <v>2819.8513372549032</v>
          </cell>
          <cell r="O2137">
            <v>233.63098039215686</v>
          </cell>
        </row>
        <row r="2138">
          <cell r="B2138" t="str">
            <v>ЕР-00016602</v>
          </cell>
          <cell r="C2138" t="str">
            <v>Сырье, материалы и запасные части на ремонт хозспособом</v>
          </cell>
          <cell r="D2138" t="str">
            <v>БУ</v>
          </cell>
          <cell r="E2138">
            <v>6</v>
          </cell>
          <cell r="F2138">
            <v>1533.33</v>
          </cell>
          <cell r="H2138">
            <v>405</v>
          </cell>
          <cell r="I2138">
            <v>105192.58</v>
          </cell>
          <cell r="J2138">
            <v>256</v>
          </cell>
          <cell r="K2138">
            <v>64146.52</v>
          </cell>
          <cell r="L2138">
            <v>155</v>
          </cell>
          <cell r="M2138">
            <v>42579.39</v>
          </cell>
          <cell r="N2138">
            <v>4070.7692857142829</v>
          </cell>
          <cell r="O2138">
            <v>248.44271428571432</v>
          </cell>
        </row>
        <row r="2139">
          <cell r="B2139" t="str">
            <v>ЕР-00104404</v>
          </cell>
          <cell r="D2139" t="str">
            <v>БУ</v>
          </cell>
          <cell r="E2139">
            <v>3</v>
          </cell>
          <cell r="F2139">
            <v>1200</v>
          </cell>
          <cell r="H2139">
            <v>11</v>
          </cell>
          <cell r="I2139">
            <v>2749.7</v>
          </cell>
          <cell r="J2139">
            <v>14</v>
          </cell>
          <cell r="K2139">
            <v>3949.7</v>
          </cell>
          <cell r="N2139">
            <v>0</v>
          </cell>
          <cell r="O2139">
            <v>216.66666666666666</v>
          </cell>
        </row>
        <row r="2140">
          <cell r="B2140" t="str">
            <v>ЕР-00016603</v>
          </cell>
          <cell r="C2140" t="str">
            <v>Сырье, материалы и запасные части на ремонт хозспособом</v>
          </cell>
          <cell r="D2140" t="str">
            <v>БУ</v>
          </cell>
          <cell r="E2140">
            <v>69</v>
          </cell>
          <cell r="F2140">
            <v>12104.25</v>
          </cell>
          <cell r="H2140">
            <v>251.5</v>
          </cell>
          <cell r="I2140">
            <v>58889.59</v>
          </cell>
          <cell r="J2140">
            <v>261.95</v>
          </cell>
          <cell r="K2140">
            <v>57631.97</v>
          </cell>
          <cell r="L2140">
            <v>58.55</v>
          </cell>
          <cell r="M2140">
            <v>13361.87</v>
          </cell>
          <cell r="N2140">
            <v>1017.1022583299055</v>
          </cell>
          <cell r="O2140">
            <v>210.84146441793501</v>
          </cell>
        </row>
        <row r="2141">
          <cell r="B2141" t="str">
            <v>ЕР-00016604</v>
          </cell>
          <cell r="C2141" t="str">
            <v>Сырье, материалы и запасные части на ремонт хозспособом</v>
          </cell>
          <cell r="D2141" t="str">
            <v>БУ</v>
          </cell>
          <cell r="E2141">
            <v>75.31</v>
          </cell>
          <cell r="F2141">
            <v>13077.8</v>
          </cell>
          <cell r="H2141">
            <v>296</v>
          </cell>
          <cell r="I2141">
            <v>65470.42</v>
          </cell>
          <cell r="J2141">
            <v>346.31</v>
          </cell>
          <cell r="K2141">
            <v>72782.09</v>
          </cell>
          <cell r="L2141">
            <v>25</v>
          </cell>
          <cell r="M2141">
            <v>5766.13</v>
          </cell>
          <cell r="N2141">
            <v>743.15040816326473</v>
          </cell>
          <cell r="O2141">
            <v>200.9191836734694</v>
          </cell>
        </row>
        <row r="2142">
          <cell r="B2142" t="str">
            <v>ЕР-00016605</v>
          </cell>
          <cell r="C2142" t="str">
            <v>Сырье, материалы и запасные части на ремонт хозспособом</v>
          </cell>
          <cell r="D2142" t="str">
            <v>БУ</v>
          </cell>
          <cell r="E2142">
            <v>4.056</v>
          </cell>
          <cell r="F2142">
            <v>2291.12</v>
          </cell>
          <cell r="H2142">
            <v>52.012</v>
          </cell>
          <cell r="I2142">
            <v>27629.33</v>
          </cell>
          <cell r="J2142">
            <v>26.068000000000001</v>
          </cell>
          <cell r="K2142">
            <v>18385.45</v>
          </cell>
          <cell r="L2142">
            <v>30</v>
          </cell>
          <cell r="M2142">
            <v>11535</v>
          </cell>
          <cell r="N2142">
            <v>1142.54347826087</v>
          </cell>
          <cell r="O2142">
            <v>346.41521739130434</v>
          </cell>
        </row>
        <row r="2143">
          <cell r="B2143" t="str">
            <v>ЕР-00016606</v>
          </cell>
          <cell r="C2143" t="str">
            <v>Сырье, материалы и запасные части на ремонт хозспособом</v>
          </cell>
          <cell r="D2143" t="str">
            <v>БУ</v>
          </cell>
          <cell r="H2143">
            <v>5</v>
          </cell>
          <cell r="I2143">
            <v>1516.9</v>
          </cell>
          <cell r="J2143">
            <v>5</v>
          </cell>
          <cell r="K2143">
            <v>1516.9</v>
          </cell>
          <cell r="N2143">
            <v>0</v>
          </cell>
          <cell r="O2143">
            <v>224.83333333333334</v>
          </cell>
        </row>
        <row r="2144">
          <cell r="B2144" t="str">
            <v>ЕР-00016607</v>
          </cell>
          <cell r="C2144" t="str">
            <v>Сырье, материалы и запасные части на ремонт хозспособом</v>
          </cell>
          <cell r="D2144" t="str">
            <v>БУ</v>
          </cell>
          <cell r="E2144">
            <v>41</v>
          </cell>
          <cell r="F2144">
            <v>110178.65</v>
          </cell>
          <cell r="H2144">
            <v>120</v>
          </cell>
          <cell r="I2144">
            <v>326781.59999999998</v>
          </cell>
          <cell r="J2144">
            <v>135</v>
          </cell>
          <cell r="K2144">
            <v>366285.13</v>
          </cell>
          <cell r="L2144">
            <v>26</v>
          </cell>
          <cell r="M2144">
            <v>70675.12</v>
          </cell>
          <cell r="N2144">
            <v>-31251.698709677425</v>
          </cell>
          <cell r="O2144">
            <v>3920.2622580645161</v>
          </cell>
        </row>
        <row r="2145">
          <cell r="B2145" t="str">
            <v>ЕР-00016608</v>
          </cell>
          <cell r="C2145" t="str">
            <v>Сырье, материалы и запасные части на ремонт хозспособом</v>
          </cell>
          <cell r="D2145" t="str">
            <v>БУ</v>
          </cell>
          <cell r="E2145">
            <v>7</v>
          </cell>
          <cell r="F2145">
            <v>18889.36</v>
          </cell>
          <cell r="J2145">
            <v>6</v>
          </cell>
          <cell r="K2145">
            <v>16190.88</v>
          </cell>
          <cell r="L2145">
            <v>1</v>
          </cell>
          <cell r="M2145">
            <v>2698.48</v>
          </cell>
          <cell r="N2145">
            <v>-1622.5936363636361</v>
          </cell>
          <cell r="O2145">
            <v>4321.0736363636361</v>
          </cell>
        </row>
        <row r="2146">
          <cell r="B2146" t="str">
            <v>ЕР-00105419</v>
          </cell>
          <cell r="D2146" t="str">
            <v>БУ</v>
          </cell>
          <cell r="H2146">
            <v>66</v>
          </cell>
          <cell r="I2146">
            <v>26126.5</v>
          </cell>
          <cell r="J2146">
            <v>62</v>
          </cell>
          <cell r="K2146">
            <v>24024.28</v>
          </cell>
          <cell r="L2146">
            <v>4</v>
          </cell>
          <cell r="M2146">
            <v>2102.2199999999998</v>
          </cell>
          <cell r="N2146">
            <v>0</v>
          </cell>
          <cell r="O2146">
            <v>525.55499999999995</v>
          </cell>
        </row>
        <row r="2147">
          <cell r="B2147" t="str">
            <v>ЕР-00106162</v>
          </cell>
          <cell r="D2147" t="str">
            <v>БУ</v>
          </cell>
          <cell r="H2147">
            <v>4</v>
          </cell>
          <cell r="I2147">
            <v>17076.669999999998</v>
          </cell>
          <cell r="J2147">
            <v>4</v>
          </cell>
          <cell r="K2147">
            <v>17076.669999999998</v>
          </cell>
          <cell r="N2147">
            <v>0</v>
          </cell>
          <cell r="O2147">
            <v>4269.1674999999996</v>
          </cell>
        </row>
        <row r="2148">
          <cell r="B2148" t="str">
            <v>ЕР-00000802</v>
          </cell>
          <cell r="C2148" t="str">
            <v>Прочие материалы цехового назначения</v>
          </cell>
          <cell r="D2148" t="str">
            <v>БУ</v>
          </cell>
          <cell r="E2148">
            <v>20</v>
          </cell>
          <cell r="F2148">
            <v>5466.67</v>
          </cell>
          <cell r="J2148">
            <v>18.3</v>
          </cell>
          <cell r="K2148">
            <v>5001.99</v>
          </cell>
          <cell r="L2148">
            <v>1.7</v>
          </cell>
          <cell r="M2148">
            <v>464.68</v>
          </cell>
          <cell r="N2148">
            <v>-235.57677165354329</v>
          </cell>
          <cell r="O2148">
            <v>411.91574803149609</v>
          </cell>
        </row>
        <row r="2149">
          <cell r="B2149" t="str">
            <v>ЕР-00000824</v>
          </cell>
          <cell r="C2149" t="str">
            <v>Прочие материалы цехового назначения</v>
          </cell>
          <cell r="D2149" t="str">
            <v>БУ</v>
          </cell>
          <cell r="E2149">
            <v>20</v>
          </cell>
          <cell r="F2149">
            <v>6333.33</v>
          </cell>
          <cell r="J2149">
            <v>13.7</v>
          </cell>
          <cell r="K2149">
            <v>4338.33</v>
          </cell>
          <cell r="L2149">
            <v>6.3</v>
          </cell>
          <cell r="M2149">
            <v>1995</v>
          </cell>
          <cell r="N2149">
            <v>0</v>
          </cell>
          <cell r="O2149">
            <v>316.66666666666669</v>
          </cell>
        </row>
        <row r="2150">
          <cell r="B2150" t="str">
            <v>ЕР-00000756</v>
          </cell>
          <cell r="C2150" t="str">
            <v>Прочие материалы цехового назначения</v>
          </cell>
          <cell r="D2150" t="str">
            <v>БУ</v>
          </cell>
          <cell r="E2150">
            <v>1.2</v>
          </cell>
          <cell r="F2150">
            <v>238.92</v>
          </cell>
          <cell r="H2150">
            <v>5.4</v>
          </cell>
          <cell r="I2150">
            <v>1440</v>
          </cell>
          <cell r="J2150">
            <v>5.4</v>
          </cell>
          <cell r="K2150">
            <v>1373.66</v>
          </cell>
          <cell r="L2150">
            <v>1.2</v>
          </cell>
          <cell r="M2150">
            <v>305.26</v>
          </cell>
          <cell r="N2150">
            <v>-119.33500000000004</v>
          </cell>
          <cell r="O2150">
            <v>353.82916666666671</v>
          </cell>
        </row>
        <row r="2151">
          <cell r="B2151" t="str">
            <v>ЕР-00000757</v>
          </cell>
          <cell r="C2151" t="str">
            <v>Прочие материалы цехового назначения</v>
          </cell>
          <cell r="D2151" t="str">
            <v>БУ</v>
          </cell>
          <cell r="E2151">
            <v>251</v>
          </cell>
          <cell r="F2151">
            <v>69064.039999999994</v>
          </cell>
          <cell r="J2151">
            <v>65.599999999999994</v>
          </cell>
          <cell r="K2151">
            <v>18050.21</v>
          </cell>
          <cell r="L2151">
            <v>185.4</v>
          </cell>
          <cell r="M2151">
            <v>51013.83</v>
          </cell>
          <cell r="N2151">
            <v>-1.0000000002037268E-2</v>
          </cell>
          <cell r="O2151">
            <v>275.15555555555557</v>
          </cell>
        </row>
        <row r="2152">
          <cell r="B2152" t="str">
            <v>ЕР-00000766</v>
          </cell>
          <cell r="C2152" t="str">
            <v>Прочие материалы цехового назначения</v>
          </cell>
          <cell r="D2152" t="str">
            <v>БУ</v>
          </cell>
          <cell r="E2152">
            <v>40</v>
          </cell>
          <cell r="F2152">
            <v>10600</v>
          </cell>
          <cell r="L2152">
            <v>40</v>
          </cell>
          <cell r="M2152">
            <v>10600</v>
          </cell>
          <cell r="N2152">
            <v>0</v>
          </cell>
          <cell r="O2152">
            <v>265</v>
          </cell>
        </row>
        <row r="2153">
          <cell r="B2153" t="str">
            <v>ЕР-00000758</v>
          </cell>
          <cell r="C2153" t="str">
            <v>Прочие материалы цехового назначения</v>
          </cell>
          <cell r="D2153" t="str">
            <v>БУ</v>
          </cell>
          <cell r="E2153">
            <v>27.2</v>
          </cell>
          <cell r="F2153">
            <v>5433.44</v>
          </cell>
          <cell r="L2153">
            <v>27.2</v>
          </cell>
          <cell r="M2153">
            <v>5433.44</v>
          </cell>
          <cell r="N2153">
            <v>-1051.3102564102564</v>
          </cell>
          <cell r="O2153">
            <v>238.4099358974359</v>
          </cell>
        </row>
        <row r="2154">
          <cell r="B2154" t="str">
            <v>ЕР-00000755</v>
          </cell>
          <cell r="C2154" t="str">
            <v>Прочие материалы цехового назначения</v>
          </cell>
          <cell r="D2154" t="str">
            <v>БУ</v>
          </cell>
          <cell r="E2154">
            <v>250.8</v>
          </cell>
          <cell r="F2154">
            <v>29333.84</v>
          </cell>
          <cell r="J2154">
            <v>117</v>
          </cell>
          <cell r="K2154">
            <v>13684.44</v>
          </cell>
          <cell r="L2154">
            <v>133.80000000000001</v>
          </cell>
          <cell r="M2154">
            <v>15649.4</v>
          </cell>
          <cell r="N2154">
            <v>-1.7931034508364974E-3</v>
          </cell>
          <cell r="O2154">
            <v>116.96114942528736</v>
          </cell>
        </row>
        <row r="2155">
          <cell r="B2155" t="str">
            <v>ЕР-00000759</v>
          </cell>
          <cell r="C2155" t="str">
            <v>Прочие материалы цехового назначения</v>
          </cell>
          <cell r="D2155" t="str">
            <v>БУ</v>
          </cell>
          <cell r="E2155">
            <v>0.2</v>
          </cell>
          <cell r="F2155">
            <v>44.6</v>
          </cell>
          <cell r="H2155">
            <v>121.6</v>
          </cell>
          <cell r="I2155">
            <v>44195.74</v>
          </cell>
          <cell r="J2155">
            <v>121.46</v>
          </cell>
          <cell r="K2155">
            <v>44079.31</v>
          </cell>
          <cell r="L2155">
            <v>0.34</v>
          </cell>
          <cell r="M2155">
            <v>161.03</v>
          </cell>
          <cell r="N2155">
            <v>76.129959999999983</v>
          </cell>
          <cell r="O2155">
            <v>249.70600000000002</v>
          </cell>
        </row>
        <row r="2156">
          <cell r="B2156" t="str">
            <v>ЕР-00000771</v>
          </cell>
          <cell r="C2156" t="str">
            <v>Прочие материалы цехового назначения</v>
          </cell>
          <cell r="D2156" t="str">
            <v>БУ</v>
          </cell>
          <cell r="E2156">
            <v>47.6</v>
          </cell>
          <cell r="F2156">
            <v>9394.7800000000007</v>
          </cell>
          <cell r="L2156">
            <v>47.6</v>
          </cell>
          <cell r="M2156">
            <v>9394.7800000000007</v>
          </cell>
          <cell r="N2156">
            <v>-2600.355675675677</v>
          </cell>
          <cell r="O2156">
            <v>251.99864864864867</v>
          </cell>
        </row>
        <row r="2157">
          <cell r="B2157" t="str">
            <v>ЕР-00000760</v>
          </cell>
          <cell r="C2157" t="str">
            <v>Прочие материалы цехового назначения</v>
          </cell>
          <cell r="D2157" t="str">
            <v>БУ</v>
          </cell>
          <cell r="E2157">
            <v>20</v>
          </cell>
          <cell r="F2157">
            <v>4622.3999999999996</v>
          </cell>
          <cell r="H2157">
            <v>36.799999999999997</v>
          </cell>
          <cell r="I2157">
            <v>12665.67</v>
          </cell>
          <cell r="J2157">
            <v>56.8</v>
          </cell>
          <cell r="K2157">
            <v>17288.07</v>
          </cell>
          <cell r="N2157">
            <v>0</v>
          </cell>
          <cell r="O2157">
            <v>255.75037037037038</v>
          </cell>
        </row>
        <row r="2158">
          <cell r="B2158" t="str">
            <v>ЕР-00000761</v>
          </cell>
          <cell r="C2158" t="str">
            <v>Прочие материалы цехового назначения</v>
          </cell>
          <cell r="D2158" t="str">
            <v>БУ</v>
          </cell>
          <cell r="E2158">
            <v>55</v>
          </cell>
          <cell r="F2158">
            <v>14996.22</v>
          </cell>
          <cell r="H2158">
            <v>11.4</v>
          </cell>
          <cell r="I2158">
            <v>4505</v>
          </cell>
          <cell r="J2158">
            <v>64</v>
          </cell>
          <cell r="K2158">
            <v>18552.8</v>
          </cell>
          <cell r="L2158">
            <v>2.4</v>
          </cell>
          <cell r="M2158">
            <v>948.42</v>
          </cell>
          <cell r="N2158">
            <v>-18.138139534883749</v>
          </cell>
          <cell r="O2158">
            <v>402.73255813953489</v>
          </cell>
        </row>
        <row r="2159">
          <cell r="B2159" t="str">
            <v>ЕР-00000816</v>
          </cell>
          <cell r="C2159" t="str">
            <v>Прочие материалы цехового назначения</v>
          </cell>
          <cell r="D2159" t="str">
            <v>БУ</v>
          </cell>
          <cell r="H2159">
            <v>131.19999999999999</v>
          </cell>
          <cell r="I2159">
            <v>37518</v>
          </cell>
          <cell r="J2159">
            <v>131.19999999999999</v>
          </cell>
          <cell r="K2159">
            <v>37518</v>
          </cell>
          <cell r="N2159">
            <v>0</v>
          </cell>
          <cell r="O2159">
            <v>388.85964912280701</v>
          </cell>
        </row>
        <row r="2160">
          <cell r="B2160" t="str">
            <v>ЕР-00000762</v>
          </cell>
          <cell r="C2160" t="str">
            <v>Прочие материалы цехового назначения</v>
          </cell>
          <cell r="D2160" t="str">
            <v>БУ</v>
          </cell>
          <cell r="E2160">
            <v>39.799999999999997</v>
          </cell>
          <cell r="F2160">
            <v>9027.7800000000007</v>
          </cell>
          <cell r="H2160">
            <v>32.799999999999997</v>
          </cell>
          <cell r="I2160">
            <v>10878.67</v>
          </cell>
          <cell r="J2160">
            <v>68.099999999999994</v>
          </cell>
          <cell r="K2160">
            <v>18470.86</v>
          </cell>
          <cell r="L2160">
            <v>4.5</v>
          </cell>
          <cell r="M2160">
            <v>1435.59</v>
          </cell>
          <cell r="N2160">
            <v>114.83699999999976</v>
          </cell>
          <cell r="O2160">
            <v>293.50066666666669</v>
          </cell>
        </row>
        <row r="2161">
          <cell r="B2161" t="str">
            <v>ЕР-00000763</v>
          </cell>
          <cell r="C2161" t="str">
            <v>Прочие материалы цехового назначения</v>
          </cell>
          <cell r="D2161" t="str">
            <v>БУ</v>
          </cell>
          <cell r="E2161">
            <v>2.5</v>
          </cell>
          <cell r="F2161">
            <v>206.48</v>
          </cell>
          <cell r="H2161">
            <v>34</v>
          </cell>
          <cell r="I2161">
            <v>9940.41</v>
          </cell>
          <cell r="J2161">
            <v>35.700000000000003</v>
          </cell>
          <cell r="K2161">
            <v>9815.5499999999993</v>
          </cell>
          <cell r="L2161">
            <v>0.8</v>
          </cell>
          <cell r="M2161">
            <v>331.34</v>
          </cell>
          <cell r="N2161">
            <v>122.69999999999999</v>
          </cell>
          <cell r="O2161">
            <v>260.79999999999995</v>
          </cell>
        </row>
        <row r="2162">
          <cell r="B2162" t="str">
            <v>ЕР-00000764</v>
          </cell>
          <cell r="C2162" t="str">
            <v>Прочие материалы цехового назначения</v>
          </cell>
          <cell r="D2162" t="str">
            <v>БУ</v>
          </cell>
          <cell r="E2162">
            <v>6.8</v>
          </cell>
          <cell r="F2162">
            <v>1574.75</v>
          </cell>
          <cell r="H2162">
            <v>49.2</v>
          </cell>
          <cell r="I2162">
            <v>18107.5</v>
          </cell>
          <cell r="J2162">
            <v>49.1</v>
          </cell>
          <cell r="K2162">
            <v>16736.310000000001</v>
          </cell>
          <cell r="L2162">
            <v>6.9</v>
          </cell>
          <cell r="M2162">
            <v>2945.94</v>
          </cell>
          <cell r="N2162">
            <v>676.24734939759037</v>
          </cell>
          <cell r="O2162">
            <v>328.94096385542167</v>
          </cell>
        </row>
        <row r="2163">
          <cell r="B2163" t="str">
            <v>ЕР-00011125</v>
          </cell>
          <cell r="C2163" t="str">
            <v>Прочие материалы цехового назначения</v>
          </cell>
          <cell r="D2163" t="str">
            <v>БУ</v>
          </cell>
          <cell r="E2163">
            <v>4.8</v>
          </cell>
          <cell r="F2163">
            <v>672.88</v>
          </cell>
          <cell r="J2163">
            <v>4.8</v>
          </cell>
          <cell r="K2163">
            <v>672.88</v>
          </cell>
          <cell r="N2163">
            <v>0</v>
          </cell>
          <cell r="O2163">
            <v>140.18333333333334</v>
          </cell>
        </row>
        <row r="2164">
          <cell r="B2164" t="str">
            <v>ЕР-00106168</v>
          </cell>
          <cell r="D2164" t="str">
            <v>БУ</v>
          </cell>
          <cell r="H2164">
            <v>2</v>
          </cell>
          <cell r="I2164">
            <v>1016.67</v>
          </cell>
          <cell r="J2164">
            <v>2</v>
          </cell>
          <cell r="K2164">
            <v>1016.67</v>
          </cell>
          <cell r="N2164">
            <v>0</v>
          </cell>
          <cell r="O2164">
            <v>508.33499999999998</v>
          </cell>
        </row>
        <row r="2165">
          <cell r="B2165" t="str">
            <v>ЕР-00004781</v>
          </cell>
          <cell r="C2165" t="str">
            <v>Прочие материалы цехового назначения</v>
          </cell>
          <cell r="D2165" t="str">
            <v>БУ</v>
          </cell>
          <cell r="E2165">
            <v>10</v>
          </cell>
          <cell r="F2165">
            <v>9124.9500000000007</v>
          </cell>
          <cell r="H2165">
            <v>30</v>
          </cell>
          <cell r="I2165">
            <v>41800</v>
          </cell>
          <cell r="J2165">
            <v>40</v>
          </cell>
          <cell r="K2165">
            <v>50924.95</v>
          </cell>
          <cell r="N2165">
            <v>0</v>
          </cell>
          <cell r="O2165">
            <v>1500.62</v>
          </cell>
        </row>
        <row r="2166">
          <cell r="B2166" t="str">
            <v>ЕР-00015127</v>
          </cell>
          <cell r="C2166" t="str">
            <v>Прочие материалы цехового назначения</v>
          </cell>
          <cell r="D2166" t="str">
            <v>БУ</v>
          </cell>
          <cell r="H2166">
            <v>50</v>
          </cell>
          <cell r="I2166">
            <v>3500</v>
          </cell>
          <cell r="J2166">
            <v>50</v>
          </cell>
          <cell r="K2166">
            <v>3500</v>
          </cell>
          <cell r="N2166">
            <v>0</v>
          </cell>
          <cell r="O2166">
            <v>80.196333333333328</v>
          </cell>
        </row>
        <row r="2167">
          <cell r="B2167" t="str">
            <v>ЕР-00005495</v>
          </cell>
          <cell r="C2167" t="str">
            <v>Прочие материалы цехового назначения</v>
          </cell>
          <cell r="D2167" t="str">
            <v>БУ</v>
          </cell>
          <cell r="E2167">
            <v>7</v>
          </cell>
          <cell r="F2167">
            <v>4591.7</v>
          </cell>
          <cell r="L2167">
            <v>7</v>
          </cell>
          <cell r="M2167">
            <v>4591.7</v>
          </cell>
          <cell r="N2167">
            <v>0</v>
          </cell>
          <cell r="O2167">
            <v>655.9571428571428</v>
          </cell>
        </row>
        <row r="2168">
          <cell r="B2168" t="str">
            <v>ЕР-00004593</v>
          </cell>
          <cell r="C2168" t="str">
            <v>Химматериалы</v>
          </cell>
          <cell r="D2168" t="str">
            <v>БУ</v>
          </cell>
          <cell r="H2168">
            <v>3.2</v>
          </cell>
          <cell r="I2168">
            <v>2473.33</v>
          </cell>
          <cell r="J2168">
            <v>3.2</v>
          </cell>
          <cell r="K2168">
            <v>2473.33</v>
          </cell>
          <cell r="N2168">
            <v>0</v>
          </cell>
          <cell r="O2168">
            <v>833.33636363636356</v>
          </cell>
        </row>
        <row r="2169">
          <cell r="B2169" t="str">
            <v>ЕР-000001011</v>
          </cell>
          <cell r="C2169" t="str">
            <v>Сырье, материалы и запасные части на ремонт хозспособом</v>
          </cell>
          <cell r="D2169" t="str">
            <v>БУ</v>
          </cell>
          <cell r="E2169">
            <v>2</v>
          </cell>
          <cell r="F2169">
            <v>5660.84</v>
          </cell>
          <cell r="L2169">
            <v>2</v>
          </cell>
          <cell r="M2169">
            <v>5660.84</v>
          </cell>
          <cell r="N2169">
            <v>0</v>
          </cell>
          <cell r="O2169">
            <v>2830.42</v>
          </cell>
        </row>
        <row r="2170">
          <cell r="B2170" t="str">
            <v>ЕР-00010445</v>
          </cell>
          <cell r="C2170" t="str">
            <v>Прочие материалы цехового назначения</v>
          </cell>
          <cell r="D2170" t="str">
            <v>БУ</v>
          </cell>
          <cell r="E2170">
            <v>19.399999999999999</v>
          </cell>
          <cell r="F2170">
            <v>1358</v>
          </cell>
          <cell r="L2170">
            <v>19.399999999999999</v>
          </cell>
          <cell r="M2170">
            <v>1358</v>
          </cell>
          <cell r="N2170">
            <v>0</v>
          </cell>
          <cell r="O2170">
            <v>70</v>
          </cell>
        </row>
        <row r="2171">
          <cell r="B2171" t="str">
            <v>ЕР-00011283</v>
          </cell>
          <cell r="C2171" t="str">
            <v>Прочие материалы цехового назначения</v>
          </cell>
          <cell r="D2171" t="str">
            <v>БУ</v>
          </cell>
          <cell r="E2171">
            <v>11</v>
          </cell>
          <cell r="F2171">
            <v>6059.35</v>
          </cell>
          <cell r="L2171">
            <v>11</v>
          </cell>
          <cell r="M2171">
            <v>6059.35</v>
          </cell>
          <cell r="N2171">
            <v>0</v>
          </cell>
          <cell r="O2171">
            <v>550.85</v>
          </cell>
        </row>
        <row r="2172">
          <cell r="B2172" t="str">
            <v>ЕР-00106297</v>
          </cell>
          <cell r="D2172" t="str">
            <v>БУ</v>
          </cell>
          <cell r="H2172">
            <v>1</v>
          </cell>
          <cell r="I2172">
            <v>1250</v>
          </cell>
          <cell r="J2172">
            <v>1</v>
          </cell>
          <cell r="K2172">
            <v>1250</v>
          </cell>
          <cell r="N2172">
            <v>0</v>
          </cell>
          <cell r="O2172">
            <v>1250</v>
          </cell>
        </row>
        <row r="2173">
          <cell r="B2173" t="str">
            <v>ЕР-00106293</v>
          </cell>
          <cell r="D2173" t="str">
            <v>БУ</v>
          </cell>
          <cell r="H2173">
            <v>1</v>
          </cell>
          <cell r="I2173">
            <v>361</v>
          </cell>
          <cell r="J2173">
            <v>1</v>
          </cell>
          <cell r="K2173">
            <v>361</v>
          </cell>
          <cell r="N2173">
            <v>0</v>
          </cell>
          <cell r="O2173">
            <v>361</v>
          </cell>
        </row>
        <row r="2174">
          <cell r="B2174" t="str">
            <v>ЕР-00017095</v>
          </cell>
          <cell r="C2174" t="str">
            <v>Материалы для ремонта транспорта</v>
          </cell>
          <cell r="D2174" t="str">
            <v>БУ</v>
          </cell>
          <cell r="H2174">
            <v>1</v>
          </cell>
          <cell r="I2174">
            <v>5408.33</v>
          </cell>
          <cell r="J2174">
            <v>1</v>
          </cell>
          <cell r="K2174">
            <v>5408.33</v>
          </cell>
          <cell r="N2174">
            <v>0</v>
          </cell>
          <cell r="O2174">
            <v>5408.33</v>
          </cell>
        </row>
        <row r="2175">
          <cell r="B2175" t="str">
            <v>ЕР-00101630</v>
          </cell>
          <cell r="C2175" t="str">
            <v>Материалы для ремонта транспорта</v>
          </cell>
          <cell r="D2175" t="str">
            <v>БУ</v>
          </cell>
          <cell r="H2175">
            <v>3</v>
          </cell>
          <cell r="I2175">
            <v>65675</v>
          </cell>
          <cell r="J2175">
            <v>3</v>
          </cell>
          <cell r="K2175">
            <v>65675</v>
          </cell>
          <cell r="N2175">
            <v>0</v>
          </cell>
          <cell r="O2175">
            <v>21891.666666666668</v>
          </cell>
        </row>
        <row r="2176">
          <cell r="B2176" t="str">
            <v>ЕР-00105924</v>
          </cell>
          <cell r="D2176" t="str">
            <v>БУ</v>
          </cell>
          <cell r="H2176">
            <v>2</v>
          </cell>
          <cell r="I2176">
            <v>7028.25</v>
          </cell>
          <cell r="J2176">
            <v>2</v>
          </cell>
          <cell r="K2176">
            <v>7028.25</v>
          </cell>
          <cell r="N2176">
            <v>0</v>
          </cell>
          <cell r="O2176">
            <v>3514.125</v>
          </cell>
        </row>
        <row r="2177">
          <cell r="B2177" t="str">
            <v>ЕР-00016370</v>
          </cell>
          <cell r="C2177" t="str">
            <v>Материалы для ремонта транспорта</v>
          </cell>
          <cell r="D2177" t="str">
            <v>БУ</v>
          </cell>
          <cell r="H2177">
            <v>13</v>
          </cell>
          <cell r="I2177">
            <v>75256.67</v>
          </cell>
          <cell r="J2177">
            <v>13</v>
          </cell>
          <cell r="K2177">
            <v>75256.67</v>
          </cell>
          <cell r="N2177">
            <v>0</v>
          </cell>
          <cell r="O2177">
            <v>5788.9746153846154</v>
          </cell>
        </row>
        <row r="2178">
          <cell r="B2178" t="str">
            <v>ЕР-00105925</v>
          </cell>
          <cell r="D2178" t="str">
            <v>БУ</v>
          </cell>
          <cell r="H2178">
            <v>2</v>
          </cell>
          <cell r="I2178">
            <v>12011.6</v>
          </cell>
          <cell r="J2178">
            <v>2</v>
          </cell>
          <cell r="K2178">
            <v>12011.6</v>
          </cell>
          <cell r="N2178">
            <v>0</v>
          </cell>
          <cell r="O2178">
            <v>6005.8</v>
          </cell>
        </row>
        <row r="2179">
          <cell r="B2179" t="str">
            <v>ЕР-00016379</v>
          </cell>
          <cell r="C2179" t="str">
            <v>Материалы для ремонта транспорта</v>
          </cell>
          <cell r="D2179" t="str">
            <v>БУ</v>
          </cell>
          <cell r="H2179">
            <v>4</v>
          </cell>
          <cell r="I2179">
            <v>19036.669999999998</v>
          </cell>
          <cell r="J2179">
            <v>4</v>
          </cell>
          <cell r="K2179">
            <v>19036.669999999998</v>
          </cell>
          <cell r="N2179">
            <v>0</v>
          </cell>
          <cell r="O2179">
            <v>4759.1674999999996</v>
          </cell>
        </row>
        <row r="2180">
          <cell r="B2180" t="str">
            <v>ЕР-00017615</v>
          </cell>
          <cell r="C2180" t="str">
            <v>Материалы для ремонта транспорта</v>
          </cell>
          <cell r="D2180" t="str">
            <v>БУ</v>
          </cell>
          <cell r="H2180">
            <v>4</v>
          </cell>
          <cell r="I2180">
            <v>106520</v>
          </cell>
          <cell r="J2180">
            <v>4</v>
          </cell>
          <cell r="K2180">
            <v>106520</v>
          </cell>
          <cell r="N2180">
            <v>0</v>
          </cell>
          <cell r="O2180">
            <v>26630</v>
          </cell>
        </row>
        <row r="2181">
          <cell r="B2181" t="str">
            <v>ЕР-00015189</v>
          </cell>
          <cell r="C2181" t="str">
            <v>Материалы для ремонта транспорта</v>
          </cell>
          <cell r="D2181" t="str">
            <v>БУ</v>
          </cell>
          <cell r="H2181">
            <v>2</v>
          </cell>
          <cell r="I2181">
            <v>77950</v>
          </cell>
          <cell r="J2181">
            <v>2</v>
          </cell>
          <cell r="K2181">
            <v>77950</v>
          </cell>
          <cell r="N2181">
            <v>0</v>
          </cell>
          <cell r="O2181">
            <v>38975</v>
          </cell>
        </row>
        <row r="2182">
          <cell r="B2182" t="str">
            <v>ЕР-00016246</v>
          </cell>
          <cell r="C2182" t="str">
            <v>Материалы для ремонта транспорта</v>
          </cell>
          <cell r="D2182" t="str">
            <v>БУ</v>
          </cell>
          <cell r="H2182">
            <v>1</v>
          </cell>
          <cell r="I2182">
            <v>44865</v>
          </cell>
          <cell r="J2182">
            <v>1</v>
          </cell>
          <cell r="K2182">
            <v>44865</v>
          </cell>
          <cell r="N2182">
            <v>0</v>
          </cell>
          <cell r="O2182">
            <v>44865</v>
          </cell>
        </row>
        <row r="2183">
          <cell r="B2183" t="str">
            <v>ЕР-00016154</v>
          </cell>
          <cell r="C2183" t="str">
            <v>Материалы для ремонта транспорта</v>
          </cell>
          <cell r="D2183" t="str">
            <v>БУ</v>
          </cell>
          <cell r="H2183">
            <v>4</v>
          </cell>
          <cell r="I2183">
            <v>113053.33</v>
          </cell>
          <cell r="J2183">
            <v>4</v>
          </cell>
          <cell r="K2183">
            <v>113053.33</v>
          </cell>
          <cell r="N2183">
            <v>0</v>
          </cell>
          <cell r="O2183">
            <v>28263.3325</v>
          </cell>
        </row>
        <row r="2184">
          <cell r="B2184" t="str">
            <v>ЕР-00104282</v>
          </cell>
          <cell r="D2184" t="str">
            <v>БУ</v>
          </cell>
          <cell r="H2184">
            <v>2</v>
          </cell>
          <cell r="I2184">
            <v>71885</v>
          </cell>
          <cell r="J2184">
            <v>2</v>
          </cell>
          <cell r="K2184">
            <v>71885</v>
          </cell>
          <cell r="N2184">
            <v>0</v>
          </cell>
          <cell r="O2184">
            <v>35942.5</v>
          </cell>
        </row>
        <row r="2185">
          <cell r="B2185" t="str">
            <v>ЕР-00105952</v>
          </cell>
          <cell r="D2185" t="str">
            <v>БУ</v>
          </cell>
          <cell r="H2185">
            <v>1</v>
          </cell>
          <cell r="I2185">
            <v>1389</v>
          </cell>
          <cell r="J2185">
            <v>1</v>
          </cell>
          <cell r="K2185">
            <v>1389</v>
          </cell>
          <cell r="N2185">
            <v>0</v>
          </cell>
          <cell r="O2185">
            <v>1389</v>
          </cell>
        </row>
        <row r="2186">
          <cell r="B2186" t="str">
            <v>ЕР-00011547</v>
          </cell>
          <cell r="C2186" t="str">
            <v>Материалы для ремонта транспорта</v>
          </cell>
          <cell r="D2186" t="str">
            <v>БУ</v>
          </cell>
          <cell r="H2186">
            <v>8</v>
          </cell>
          <cell r="I2186">
            <v>30370</v>
          </cell>
          <cell r="J2186">
            <v>8</v>
          </cell>
          <cell r="K2186">
            <v>30370</v>
          </cell>
          <cell r="N2186">
            <v>0</v>
          </cell>
          <cell r="O2186">
            <v>3065</v>
          </cell>
        </row>
        <row r="2187">
          <cell r="B2187" t="str">
            <v>ЕР-00106225</v>
          </cell>
          <cell r="D2187" t="str">
            <v>БУ</v>
          </cell>
          <cell r="H2187">
            <v>5</v>
          </cell>
          <cell r="I2187">
            <v>5300</v>
          </cell>
          <cell r="J2187">
            <v>5</v>
          </cell>
          <cell r="K2187">
            <v>5300</v>
          </cell>
          <cell r="N2187">
            <v>0</v>
          </cell>
          <cell r="O2187">
            <v>1060</v>
          </cell>
        </row>
        <row r="2188">
          <cell r="B2188" t="str">
            <v>ЕР-00106470</v>
          </cell>
          <cell r="D2188" t="str">
            <v>БУ</v>
          </cell>
          <cell r="H2188">
            <v>1</v>
          </cell>
          <cell r="I2188">
            <v>8558.33</v>
          </cell>
          <cell r="J2188">
            <v>1</v>
          </cell>
          <cell r="K2188">
            <v>8558.33</v>
          </cell>
          <cell r="N2188">
            <v>0</v>
          </cell>
          <cell r="O2188">
            <v>7958.335</v>
          </cell>
        </row>
        <row r="2189">
          <cell r="B2189" t="str">
            <v>ЕР-00103577</v>
          </cell>
          <cell r="C2189" t="str">
            <v>Материалы для ремонта транспорта</v>
          </cell>
          <cell r="D2189" t="str">
            <v>БУ</v>
          </cell>
          <cell r="H2189">
            <v>4</v>
          </cell>
          <cell r="I2189">
            <v>46666.66</v>
          </cell>
          <cell r="J2189">
            <v>4</v>
          </cell>
          <cell r="K2189">
            <v>46666.66</v>
          </cell>
          <cell r="N2189">
            <v>0</v>
          </cell>
          <cell r="O2189">
            <v>11666.665000000001</v>
          </cell>
        </row>
        <row r="2190">
          <cell r="B2190" t="str">
            <v>ЕР-00106134</v>
          </cell>
          <cell r="D2190" t="str">
            <v>БУ</v>
          </cell>
          <cell r="H2190">
            <v>1</v>
          </cell>
          <cell r="I2190">
            <v>4508.33</v>
          </cell>
          <cell r="J2190">
            <v>1</v>
          </cell>
          <cell r="K2190">
            <v>4508.33</v>
          </cell>
          <cell r="N2190">
            <v>0</v>
          </cell>
          <cell r="O2190">
            <v>4575</v>
          </cell>
        </row>
        <row r="2191">
          <cell r="B2191" t="str">
            <v>ЕР-00104359</v>
          </cell>
          <cell r="D2191" t="str">
            <v>БУ</v>
          </cell>
          <cell r="H2191">
            <v>1</v>
          </cell>
          <cell r="I2191">
            <v>9091.67</v>
          </cell>
          <cell r="J2191">
            <v>1</v>
          </cell>
          <cell r="K2191">
            <v>9091.67</v>
          </cell>
          <cell r="N2191">
            <v>0</v>
          </cell>
          <cell r="O2191">
            <v>9091.67</v>
          </cell>
        </row>
        <row r="2192">
          <cell r="B2192" t="str">
            <v>ЕР-00106360</v>
          </cell>
          <cell r="D2192" t="str">
            <v>БУ</v>
          </cell>
          <cell r="H2192">
            <v>1</v>
          </cell>
          <cell r="I2192">
            <v>5366.67</v>
          </cell>
          <cell r="J2192">
            <v>1</v>
          </cell>
          <cell r="K2192">
            <v>5366.67</v>
          </cell>
          <cell r="N2192">
            <v>0</v>
          </cell>
          <cell r="O2192">
            <v>5366.67</v>
          </cell>
        </row>
        <row r="2193">
          <cell r="B2193" t="str">
            <v>ЕР-00015556</v>
          </cell>
          <cell r="C2193" t="str">
            <v>Материалы для ремонта транспорта</v>
          </cell>
          <cell r="D2193" t="str">
            <v>БУ</v>
          </cell>
          <cell r="H2193">
            <v>16</v>
          </cell>
          <cell r="I2193">
            <v>57232.99</v>
          </cell>
          <cell r="J2193">
            <v>16</v>
          </cell>
          <cell r="K2193">
            <v>57232.99</v>
          </cell>
          <cell r="N2193">
            <v>0</v>
          </cell>
          <cell r="O2193">
            <v>3766.5</v>
          </cell>
        </row>
        <row r="2194">
          <cell r="B2194" t="str">
            <v>ЕР-00017248</v>
          </cell>
          <cell r="C2194" t="str">
            <v>Материалы для ремонта транспорта</v>
          </cell>
          <cell r="D2194" t="str">
            <v>БУ</v>
          </cell>
          <cell r="H2194">
            <v>1</v>
          </cell>
          <cell r="I2194">
            <v>12337.67</v>
          </cell>
          <cell r="J2194">
            <v>1</v>
          </cell>
          <cell r="K2194">
            <v>12337.67</v>
          </cell>
          <cell r="N2194">
            <v>0</v>
          </cell>
          <cell r="O2194">
            <v>12337.67</v>
          </cell>
        </row>
        <row r="2195">
          <cell r="B2195" t="str">
            <v>ЕР-00105332</v>
          </cell>
          <cell r="D2195" t="str">
            <v>БУ</v>
          </cell>
          <cell r="H2195">
            <v>8</v>
          </cell>
          <cell r="I2195">
            <v>1240</v>
          </cell>
          <cell r="J2195">
            <v>8</v>
          </cell>
          <cell r="K2195">
            <v>1240</v>
          </cell>
          <cell r="N2195">
            <v>0</v>
          </cell>
          <cell r="O2195">
            <v>155</v>
          </cell>
        </row>
        <row r="2196">
          <cell r="B2196" t="str">
            <v>ЕР-00010757</v>
          </cell>
          <cell r="C2196" t="str">
            <v>Материалы для ремонта транспорта</v>
          </cell>
          <cell r="D2196" t="str">
            <v>БУ</v>
          </cell>
          <cell r="H2196">
            <v>4</v>
          </cell>
          <cell r="I2196">
            <v>57538.34</v>
          </cell>
          <cell r="J2196">
            <v>4</v>
          </cell>
          <cell r="K2196">
            <v>57538.34</v>
          </cell>
          <cell r="N2196">
            <v>0</v>
          </cell>
          <cell r="O2196">
            <v>14384.584999999999</v>
          </cell>
        </row>
        <row r="2197">
          <cell r="B2197" t="str">
            <v>ЕР-00102886</v>
          </cell>
          <cell r="C2197" t="str">
            <v>Материалы для ремонта транспорта</v>
          </cell>
          <cell r="D2197" t="str">
            <v>БУ</v>
          </cell>
          <cell r="H2197">
            <v>4</v>
          </cell>
          <cell r="I2197">
            <v>4166.67</v>
          </cell>
          <cell r="J2197">
            <v>4</v>
          </cell>
          <cell r="K2197">
            <v>4166.67</v>
          </cell>
          <cell r="N2197">
            <v>0</v>
          </cell>
          <cell r="O2197">
            <v>1041.6675</v>
          </cell>
        </row>
        <row r="2198">
          <cell r="B2198" t="str">
            <v>ЕР-00106392</v>
          </cell>
          <cell r="D2198" t="str">
            <v>БУ</v>
          </cell>
          <cell r="H2198">
            <v>1</v>
          </cell>
          <cell r="I2198">
            <v>2375</v>
          </cell>
          <cell r="J2198">
            <v>1</v>
          </cell>
          <cell r="K2198">
            <v>2375</v>
          </cell>
          <cell r="N2198">
            <v>0</v>
          </cell>
          <cell r="O2198">
            <v>2375</v>
          </cell>
        </row>
        <row r="2199">
          <cell r="B2199" t="str">
            <v>ЕР-00102879</v>
          </cell>
          <cell r="C2199" t="str">
            <v>Материалы для ремонта транспорта</v>
          </cell>
          <cell r="D2199" t="str">
            <v>БУ</v>
          </cell>
          <cell r="H2199">
            <v>7</v>
          </cell>
          <cell r="I2199">
            <v>145833.32999999999</v>
          </cell>
          <cell r="J2199">
            <v>7</v>
          </cell>
          <cell r="K2199">
            <v>145833.32999999999</v>
          </cell>
          <cell r="N2199">
            <v>0</v>
          </cell>
          <cell r="O2199">
            <v>20833.332857142854</v>
          </cell>
        </row>
        <row r="2200">
          <cell r="B2200" t="str">
            <v>ЕР-00106044</v>
          </cell>
          <cell r="D2200" t="str">
            <v>БУ</v>
          </cell>
          <cell r="H2200">
            <v>17</v>
          </cell>
          <cell r="I2200">
            <v>552.5</v>
          </cell>
          <cell r="J2200">
            <v>17</v>
          </cell>
          <cell r="K2200">
            <v>552.5</v>
          </cell>
          <cell r="N2200">
            <v>0</v>
          </cell>
          <cell r="O2200">
            <v>32.5</v>
          </cell>
        </row>
        <row r="2201">
          <cell r="B2201" t="str">
            <v>ЕР-00106060</v>
          </cell>
          <cell r="D2201" t="str">
            <v>БУ</v>
          </cell>
          <cell r="H2201">
            <v>4</v>
          </cell>
          <cell r="I2201">
            <v>166.68</v>
          </cell>
          <cell r="J2201">
            <v>4</v>
          </cell>
          <cell r="K2201">
            <v>166.68</v>
          </cell>
          <cell r="N2201">
            <v>0</v>
          </cell>
          <cell r="O2201">
            <v>41.67</v>
          </cell>
        </row>
        <row r="2202">
          <cell r="B2202" t="str">
            <v>ЕР-00106390</v>
          </cell>
          <cell r="D2202" t="str">
            <v>БУ</v>
          </cell>
          <cell r="H2202">
            <v>12</v>
          </cell>
          <cell r="I2202">
            <v>450</v>
          </cell>
          <cell r="J2202">
            <v>12</v>
          </cell>
          <cell r="K2202">
            <v>450</v>
          </cell>
          <cell r="N2202">
            <v>0</v>
          </cell>
          <cell r="O2202">
            <v>37.5</v>
          </cell>
        </row>
        <row r="2203">
          <cell r="B2203" t="str">
            <v>ЕР-00105468</v>
          </cell>
          <cell r="D2203" t="str">
            <v>БУ</v>
          </cell>
          <cell r="H2203">
            <v>8</v>
          </cell>
          <cell r="I2203">
            <v>466.64</v>
          </cell>
          <cell r="J2203">
            <v>8</v>
          </cell>
          <cell r="K2203">
            <v>466.64</v>
          </cell>
          <cell r="N2203">
            <v>0</v>
          </cell>
          <cell r="O2203">
            <v>58.33</v>
          </cell>
        </row>
        <row r="2204">
          <cell r="B2204" t="str">
            <v>ЕР-00106259</v>
          </cell>
          <cell r="D2204" t="str">
            <v>БУ</v>
          </cell>
          <cell r="H2204">
            <v>2</v>
          </cell>
          <cell r="I2204">
            <v>50</v>
          </cell>
          <cell r="J2204">
            <v>2</v>
          </cell>
          <cell r="K2204">
            <v>50</v>
          </cell>
          <cell r="N2204">
            <v>0</v>
          </cell>
          <cell r="O2204">
            <v>25</v>
          </cell>
        </row>
        <row r="2205">
          <cell r="B2205" t="str">
            <v>ЕР-00105871</v>
          </cell>
          <cell r="D2205" t="str">
            <v>БУ</v>
          </cell>
          <cell r="H2205">
            <v>6</v>
          </cell>
          <cell r="I2205">
            <v>165</v>
          </cell>
          <cell r="J2205">
            <v>6</v>
          </cell>
          <cell r="K2205">
            <v>165</v>
          </cell>
          <cell r="N2205">
            <v>0</v>
          </cell>
          <cell r="O2205">
            <v>27.5</v>
          </cell>
        </row>
        <row r="2206">
          <cell r="B2206" t="str">
            <v>ЕР-00106072</v>
          </cell>
          <cell r="D2206" t="str">
            <v>БУ</v>
          </cell>
          <cell r="H2206">
            <v>2</v>
          </cell>
          <cell r="I2206">
            <v>30</v>
          </cell>
          <cell r="J2206">
            <v>2</v>
          </cell>
          <cell r="K2206">
            <v>30</v>
          </cell>
          <cell r="N2206">
            <v>0</v>
          </cell>
          <cell r="O2206">
            <v>15</v>
          </cell>
        </row>
        <row r="2207">
          <cell r="B2207" t="str">
            <v>ЕР-00100924</v>
          </cell>
          <cell r="C2207" t="str">
            <v>Материалы для ремонта транспорта</v>
          </cell>
          <cell r="D2207" t="str">
            <v>БУ</v>
          </cell>
          <cell r="H2207">
            <v>2</v>
          </cell>
          <cell r="I2207">
            <v>48530</v>
          </cell>
          <cell r="J2207">
            <v>2</v>
          </cell>
          <cell r="K2207">
            <v>48530</v>
          </cell>
          <cell r="N2207">
            <v>0</v>
          </cell>
          <cell r="O2207">
            <v>24265</v>
          </cell>
        </row>
        <row r="2208">
          <cell r="B2208" t="str">
            <v>ЕР-00104645</v>
          </cell>
          <cell r="D2208" t="str">
            <v>БУ</v>
          </cell>
          <cell r="H2208">
            <v>1</v>
          </cell>
          <cell r="I2208">
            <v>27005</v>
          </cell>
          <cell r="J2208">
            <v>1</v>
          </cell>
          <cell r="K2208">
            <v>27005</v>
          </cell>
          <cell r="N2208">
            <v>0</v>
          </cell>
          <cell r="O2208">
            <v>27005</v>
          </cell>
        </row>
        <row r="2209">
          <cell r="B2209" t="str">
            <v>ЕР-00016377</v>
          </cell>
          <cell r="C2209" t="str">
            <v>Материалы для ремонта транспорта</v>
          </cell>
          <cell r="D2209" t="str">
            <v>БУ</v>
          </cell>
          <cell r="H2209">
            <v>5</v>
          </cell>
          <cell r="I2209">
            <v>2545</v>
          </cell>
          <cell r="J2209">
            <v>5</v>
          </cell>
          <cell r="K2209">
            <v>2545</v>
          </cell>
          <cell r="N2209">
            <v>0</v>
          </cell>
          <cell r="O2209">
            <v>30</v>
          </cell>
        </row>
        <row r="2210">
          <cell r="B2210" t="str">
            <v>ЕР-00106020</v>
          </cell>
          <cell r="D2210" t="str">
            <v>БУ</v>
          </cell>
          <cell r="H2210">
            <v>1</v>
          </cell>
          <cell r="I2210">
            <v>22979.17</v>
          </cell>
          <cell r="J2210">
            <v>1</v>
          </cell>
          <cell r="K2210">
            <v>22979.17</v>
          </cell>
          <cell r="N2210">
            <v>0</v>
          </cell>
          <cell r="O2210">
            <v>22979.17</v>
          </cell>
        </row>
        <row r="2211">
          <cell r="B2211" t="str">
            <v>ЕР-00106727</v>
          </cell>
          <cell r="D2211" t="str">
            <v>БУ</v>
          </cell>
          <cell r="H2211">
            <v>4</v>
          </cell>
          <cell r="I2211">
            <v>13.33</v>
          </cell>
          <cell r="J2211">
            <v>4</v>
          </cell>
          <cell r="K2211">
            <v>13.33</v>
          </cell>
          <cell r="N2211">
            <v>0</v>
          </cell>
          <cell r="O2211">
            <v>3.3325</v>
          </cell>
        </row>
        <row r="2212">
          <cell r="B2212" t="str">
            <v>ЕР-00106285</v>
          </cell>
          <cell r="D2212" t="str">
            <v>БУ</v>
          </cell>
          <cell r="H2212">
            <v>2</v>
          </cell>
          <cell r="I2212">
            <v>680.76</v>
          </cell>
          <cell r="J2212">
            <v>2</v>
          </cell>
          <cell r="K2212">
            <v>680.76</v>
          </cell>
          <cell r="N2212">
            <v>0</v>
          </cell>
          <cell r="O2212">
            <v>340.38</v>
          </cell>
        </row>
        <row r="2213">
          <cell r="B2213" t="str">
            <v>ЕР-00106398</v>
          </cell>
          <cell r="D2213" t="str">
            <v>БУ</v>
          </cell>
          <cell r="H2213">
            <v>4</v>
          </cell>
          <cell r="I2213">
            <v>316.67</v>
          </cell>
          <cell r="J2213">
            <v>4</v>
          </cell>
          <cell r="K2213">
            <v>316.67</v>
          </cell>
          <cell r="N2213">
            <v>0</v>
          </cell>
          <cell r="O2213">
            <v>79.167500000000004</v>
          </cell>
        </row>
        <row r="2214">
          <cell r="B2214" t="str">
            <v>ЕР-00106281</v>
          </cell>
          <cell r="D2214" t="str">
            <v>БУ</v>
          </cell>
          <cell r="H2214">
            <v>4</v>
          </cell>
          <cell r="I2214">
            <v>2322.1799999999998</v>
          </cell>
          <cell r="J2214">
            <v>4</v>
          </cell>
          <cell r="K2214">
            <v>2322.1799999999998</v>
          </cell>
          <cell r="N2214">
            <v>0</v>
          </cell>
          <cell r="O2214">
            <v>580.54499999999996</v>
          </cell>
        </row>
        <row r="2215">
          <cell r="B2215" t="str">
            <v>ЕР-00014943</v>
          </cell>
          <cell r="C2215" t="str">
            <v>Материалы для ремонта транспорта</v>
          </cell>
          <cell r="D2215" t="str">
            <v>БУ</v>
          </cell>
          <cell r="H2215">
            <v>1</v>
          </cell>
          <cell r="I2215">
            <v>25</v>
          </cell>
          <cell r="J2215">
            <v>1</v>
          </cell>
          <cell r="K2215">
            <v>25</v>
          </cell>
          <cell r="N2215">
            <v>0</v>
          </cell>
          <cell r="O2215">
            <v>25</v>
          </cell>
        </row>
        <row r="2216">
          <cell r="B2216" t="str">
            <v>ЕР-00106409</v>
          </cell>
          <cell r="D2216" t="str">
            <v>БУ</v>
          </cell>
          <cell r="H2216">
            <v>2</v>
          </cell>
          <cell r="I2216">
            <v>320</v>
          </cell>
          <cell r="J2216">
            <v>2</v>
          </cell>
          <cell r="K2216">
            <v>320</v>
          </cell>
          <cell r="N2216">
            <v>0</v>
          </cell>
          <cell r="O2216">
            <v>160</v>
          </cell>
        </row>
        <row r="2217">
          <cell r="B2217" t="str">
            <v>ЕР-00104928</v>
          </cell>
          <cell r="D2217" t="str">
            <v>БУ</v>
          </cell>
          <cell r="H2217">
            <v>3</v>
          </cell>
          <cell r="I2217">
            <v>24.99</v>
          </cell>
          <cell r="J2217">
            <v>3</v>
          </cell>
          <cell r="K2217">
            <v>24.99</v>
          </cell>
          <cell r="N2217">
            <v>0</v>
          </cell>
          <cell r="O2217">
            <v>205.83278688524589</v>
          </cell>
        </row>
        <row r="2218">
          <cell r="B2218" t="str">
            <v>ЕР-00011609</v>
          </cell>
          <cell r="C2218" t="str">
            <v>Материалы для ремонта транспорта</v>
          </cell>
          <cell r="D2218" t="str">
            <v>БУ</v>
          </cell>
          <cell r="H2218">
            <v>3</v>
          </cell>
          <cell r="I2218">
            <v>37.5</v>
          </cell>
          <cell r="J2218">
            <v>3</v>
          </cell>
          <cell r="K2218">
            <v>37.5</v>
          </cell>
          <cell r="N2218">
            <v>0</v>
          </cell>
          <cell r="O2218">
            <v>12.5</v>
          </cell>
        </row>
        <row r="2219">
          <cell r="B2219" t="str">
            <v>ЕР-00106391</v>
          </cell>
          <cell r="D2219" t="str">
            <v>БУ</v>
          </cell>
          <cell r="H2219">
            <v>12</v>
          </cell>
          <cell r="I2219">
            <v>200.04</v>
          </cell>
          <cell r="J2219">
            <v>12</v>
          </cell>
          <cell r="K2219">
            <v>200.04</v>
          </cell>
          <cell r="N2219">
            <v>0</v>
          </cell>
          <cell r="O2219">
            <v>16.669999999999998</v>
          </cell>
        </row>
        <row r="2220">
          <cell r="B2220" t="str">
            <v>ЕР-00106256</v>
          </cell>
          <cell r="D2220" t="str">
            <v>БУ</v>
          </cell>
          <cell r="H2220">
            <v>1</v>
          </cell>
          <cell r="I2220">
            <v>37.5</v>
          </cell>
          <cell r="J2220">
            <v>1</v>
          </cell>
          <cell r="K2220">
            <v>37.5</v>
          </cell>
          <cell r="N2220">
            <v>0</v>
          </cell>
          <cell r="O2220">
            <v>37.5</v>
          </cell>
        </row>
        <row r="2221">
          <cell r="B2221" t="str">
            <v>ЕР-00104482</v>
          </cell>
          <cell r="D2221" t="str">
            <v>БУ</v>
          </cell>
          <cell r="H2221">
            <v>3</v>
          </cell>
          <cell r="I2221">
            <v>244.17</v>
          </cell>
          <cell r="J2221">
            <v>3</v>
          </cell>
          <cell r="K2221">
            <v>244.17</v>
          </cell>
          <cell r="N2221">
            <v>0</v>
          </cell>
          <cell r="O2221">
            <v>81.39</v>
          </cell>
        </row>
        <row r="2222">
          <cell r="B2222" t="str">
            <v>ЕР-00014064</v>
          </cell>
          <cell r="C2222" t="str">
            <v>Материалы для ремонта транспорта</v>
          </cell>
          <cell r="D2222" t="str">
            <v>БУ</v>
          </cell>
          <cell r="H2222">
            <v>3</v>
          </cell>
          <cell r="I2222">
            <v>292.5</v>
          </cell>
          <cell r="J2222">
            <v>3</v>
          </cell>
          <cell r="K2222">
            <v>292.5</v>
          </cell>
          <cell r="N2222">
            <v>0</v>
          </cell>
          <cell r="O2222">
            <v>97.5</v>
          </cell>
        </row>
        <row r="2223">
          <cell r="B2223" t="str">
            <v>ЕР-00100615</v>
          </cell>
          <cell r="C2223" t="str">
            <v>Материалы для ремонта транспорта</v>
          </cell>
          <cell r="D2223" t="str">
            <v>БУ</v>
          </cell>
          <cell r="H2223">
            <v>2</v>
          </cell>
          <cell r="I2223">
            <v>11.66</v>
          </cell>
          <cell r="J2223">
            <v>2</v>
          </cell>
          <cell r="K2223">
            <v>11.66</v>
          </cell>
          <cell r="N2223">
            <v>0</v>
          </cell>
          <cell r="O2223">
            <v>5.83</v>
          </cell>
        </row>
        <row r="2224">
          <cell r="B2224" t="str">
            <v>ЕР-00106410</v>
          </cell>
          <cell r="D2224" t="str">
            <v>БУ</v>
          </cell>
          <cell r="H2224">
            <v>1</v>
          </cell>
          <cell r="I2224">
            <v>668.33</v>
          </cell>
          <cell r="J2224">
            <v>1</v>
          </cell>
          <cell r="K2224">
            <v>668.33</v>
          </cell>
          <cell r="N2224">
            <v>0</v>
          </cell>
          <cell r="O2224">
            <v>668.33</v>
          </cell>
        </row>
        <row r="2225">
          <cell r="B2225" t="str">
            <v>ЕР-00106397</v>
          </cell>
          <cell r="D2225" t="str">
            <v>БУ</v>
          </cell>
          <cell r="H2225">
            <v>2</v>
          </cell>
          <cell r="I2225">
            <v>6825</v>
          </cell>
          <cell r="J2225">
            <v>2</v>
          </cell>
          <cell r="K2225">
            <v>6825</v>
          </cell>
          <cell r="N2225">
            <v>0</v>
          </cell>
          <cell r="O2225">
            <v>3412.5</v>
          </cell>
        </row>
        <row r="2226">
          <cell r="B2226" t="str">
            <v>ЕР-00104556</v>
          </cell>
          <cell r="D2226" t="str">
            <v>БУ</v>
          </cell>
          <cell r="H2226">
            <v>6</v>
          </cell>
          <cell r="I2226">
            <v>150</v>
          </cell>
          <cell r="J2226">
            <v>6</v>
          </cell>
          <cell r="K2226">
            <v>150</v>
          </cell>
          <cell r="N2226">
            <v>0</v>
          </cell>
          <cell r="O2226">
            <v>25</v>
          </cell>
        </row>
        <row r="2227">
          <cell r="B2227" t="str">
            <v>ЕР-00105873</v>
          </cell>
          <cell r="D2227" t="str">
            <v>БУ</v>
          </cell>
          <cell r="H2227">
            <v>4</v>
          </cell>
          <cell r="I2227">
            <v>16.68</v>
          </cell>
          <cell r="J2227">
            <v>4</v>
          </cell>
          <cell r="K2227">
            <v>16.68</v>
          </cell>
          <cell r="N2227">
            <v>0</v>
          </cell>
          <cell r="O2227">
            <v>4.17</v>
          </cell>
        </row>
        <row r="2228">
          <cell r="B2228" t="str">
            <v>ЕР-00102299</v>
          </cell>
          <cell r="C2228" t="str">
            <v>Материалы для ремонта транспорта</v>
          </cell>
          <cell r="D2228" t="str">
            <v>БУ</v>
          </cell>
          <cell r="H2228">
            <v>2</v>
          </cell>
          <cell r="I2228">
            <v>633.34</v>
          </cell>
          <cell r="J2228">
            <v>2</v>
          </cell>
          <cell r="K2228">
            <v>633.34</v>
          </cell>
          <cell r="N2228">
            <v>0</v>
          </cell>
          <cell r="O2228">
            <v>316.67</v>
          </cell>
        </row>
        <row r="2229">
          <cell r="B2229" t="str">
            <v>ЕР-00106260</v>
          </cell>
          <cell r="D2229" t="str">
            <v>БУ</v>
          </cell>
          <cell r="H2229">
            <v>1</v>
          </cell>
          <cell r="I2229">
            <v>2033.33</v>
          </cell>
          <cell r="J2229">
            <v>1</v>
          </cell>
          <cell r="K2229">
            <v>2033.33</v>
          </cell>
          <cell r="N2229">
            <v>0</v>
          </cell>
          <cell r="O2229">
            <v>2033.33</v>
          </cell>
        </row>
        <row r="2230">
          <cell r="B2230" t="str">
            <v>ЕР-00100804</v>
          </cell>
          <cell r="C2230" t="str">
            <v>Материалы для ремонта транспорта</v>
          </cell>
          <cell r="D2230" t="str">
            <v>БУ</v>
          </cell>
          <cell r="H2230">
            <v>2</v>
          </cell>
          <cell r="I2230">
            <v>11308</v>
          </cell>
          <cell r="J2230">
            <v>2</v>
          </cell>
          <cell r="K2230">
            <v>11308</v>
          </cell>
          <cell r="N2230">
            <v>0</v>
          </cell>
          <cell r="O2230">
            <v>5654</v>
          </cell>
        </row>
        <row r="2231">
          <cell r="B2231" t="str">
            <v>ЕР-00106261</v>
          </cell>
          <cell r="D2231" t="str">
            <v>БУ</v>
          </cell>
          <cell r="H2231">
            <v>1</v>
          </cell>
          <cell r="I2231">
            <v>1908.33</v>
          </cell>
          <cell r="J2231">
            <v>1</v>
          </cell>
          <cell r="K2231">
            <v>1908.33</v>
          </cell>
          <cell r="N2231">
            <v>0</v>
          </cell>
          <cell r="O2231">
            <v>1908.33</v>
          </cell>
        </row>
        <row r="2232">
          <cell r="B2232" t="str">
            <v>ЕР-00016942</v>
          </cell>
          <cell r="C2232" t="str">
            <v>Материалы для ремонта транспорта</v>
          </cell>
          <cell r="D2232" t="str">
            <v>БУ</v>
          </cell>
          <cell r="H2232">
            <v>1</v>
          </cell>
          <cell r="I2232">
            <v>2017.5</v>
          </cell>
          <cell r="J2232">
            <v>1</v>
          </cell>
          <cell r="K2232">
            <v>2017.5</v>
          </cell>
          <cell r="N2232">
            <v>0</v>
          </cell>
          <cell r="O2232">
            <v>2017.5</v>
          </cell>
        </row>
        <row r="2233">
          <cell r="B2233" t="str">
            <v>ЕР-00103557</v>
          </cell>
          <cell r="C2233" t="str">
            <v>Материалы для ремонта транспорта</v>
          </cell>
          <cell r="D2233" t="str">
            <v>БУ</v>
          </cell>
          <cell r="H2233">
            <v>1</v>
          </cell>
          <cell r="I2233">
            <v>169.17</v>
          </cell>
          <cell r="J2233">
            <v>1</v>
          </cell>
          <cell r="K2233">
            <v>169.17</v>
          </cell>
          <cell r="N2233">
            <v>0</v>
          </cell>
          <cell r="O2233">
            <v>169.17</v>
          </cell>
        </row>
        <row r="2234">
          <cell r="B2234" t="str">
            <v>ЕР-00103715</v>
          </cell>
          <cell r="C2234" t="str">
            <v>Материалы для ремонта транспорта</v>
          </cell>
          <cell r="D2234" t="str">
            <v>БУ</v>
          </cell>
          <cell r="H2234">
            <v>5</v>
          </cell>
          <cell r="I2234">
            <v>1791.65</v>
          </cell>
          <cell r="J2234">
            <v>5</v>
          </cell>
          <cell r="K2234">
            <v>1791.65</v>
          </cell>
          <cell r="N2234">
            <v>0</v>
          </cell>
          <cell r="O2234">
            <v>358.33</v>
          </cell>
        </row>
        <row r="2235">
          <cell r="B2235" t="str">
            <v>ЕР-00104830</v>
          </cell>
          <cell r="D2235" t="str">
            <v>БУ</v>
          </cell>
          <cell r="H2235">
            <v>6</v>
          </cell>
          <cell r="I2235">
            <v>17920</v>
          </cell>
          <cell r="J2235">
            <v>6</v>
          </cell>
          <cell r="K2235">
            <v>17920</v>
          </cell>
          <cell r="N2235">
            <v>0</v>
          </cell>
          <cell r="O2235">
            <v>2726.6666666666665</v>
          </cell>
        </row>
        <row r="2236">
          <cell r="B2236" t="str">
            <v>ЕР-00106361</v>
          </cell>
          <cell r="D2236" t="str">
            <v>БУ</v>
          </cell>
          <cell r="H2236">
            <v>1</v>
          </cell>
          <cell r="I2236">
            <v>80000</v>
          </cell>
          <cell r="J2236">
            <v>1</v>
          </cell>
          <cell r="K2236">
            <v>80000</v>
          </cell>
          <cell r="N2236">
            <v>0</v>
          </cell>
          <cell r="O2236">
            <v>80000</v>
          </cell>
        </row>
        <row r="2237">
          <cell r="B2237" t="str">
            <v>ЕР-00016279</v>
          </cell>
          <cell r="C2237" t="str">
            <v>Материалы для ремонта транспорта</v>
          </cell>
          <cell r="D2237" t="str">
            <v>БУ</v>
          </cell>
          <cell r="H2237">
            <v>4</v>
          </cell>
          <cell r="I2237">
            <v>15299.99</v>
          </cell>
          <cell r="J2237">
            <v>4</v>
          </cell>
          <cell r="K2237">
            <v>15299.99</v>
          </cell>
          <cell r="N2237">
            <v>0</v>
          </cell>
          <cell r="O2237">
            <v>3824.9974999999999</v>
          </cell>
        </row>
        <row r="2238">
          <cell r="B2238" t="str">
            <v>ЕР-00014614</v>
          </cell>
          <cell r="C2238" t="str">
            <v>Инвентарь и спецоснастка</v>
          </cell>
          <cell r="D2238" t="str">
            <v>БУ</v>
          </cell>
          <cell r="H2238">
            <v>132</v>
          </cell>
          <cell r="I2238">
            <v>11880</v>
          </cell>
          <cell r="J2238">
            <v>132</v>
          </cell>
          <cell r="K2238">
            <v>11880</v>
          </cell>
          <cell r="N2238">
            <v>0</v>
          </cell>
          <cell r="O2238">
            <v>90</v>
          </cell>
        </row>
        <row r="2239">
          <cell r="B2239" t="str">
            <v>ЕР-00100228</v>
          </cell>
          <cell r="C2239" t="str">
            <v>Материалы для ремонта транспорта</v>
          </cell>
          <cell r="D2239" t="str">
            <v>БУ</v>
          </cell>
          <cell r="H2239">
            <v>30</v>
          </cell>
          <cell r="I2239">
            <v>1260</v>
          </cell>
          <cell r="J2239">
            <v>30</v>
          </cell>
          <cell r="K2239">
            <v>1260</v>
          </cell>
          <cell r="N2239">
            <v>0</v>
          </cell>
          <cell r="O2239">
            <v>42</v>
          </cell>
        </row>
        <row r="2240">
          <cell r="B2240" t="str">
            <v>ЕР-00102382</v>
          </cell>
          <cell r="C2240" t="str">
            <v>Материалы для ремонта транспорта</v>
          </cell>
          <cell r="D2240" t="str">
            <v>БУ</v>
          </cell>
          <cell r="H2240">
            <v>1</v>
          </cell>
          <cell r="I2240">
            <v>650</v>
          </cell>
          <cell r="J2240">
            <v>1</v>
          </cell>
          <cell r="K2240">
            <v>650</v>
          </cell>
          <cell r="N2240">
            <v>0</v>
          </cell>
          <cell r="O2240">
            <v>650</v>
          </cell>
        </row>
        <row r="2241">
          <cell r="B2241" t="str">
            <v>ЕР-00101526</v>
          </cell>
          <cell r="C2241" t="str">
            <v>Материалы для ремонта транспорта</v>
          </cell>
          <cell r="D2241" t="str">
            <v>БУ</v>
          </cell>
          <cell r="H2241">
            <v>1</v>
          </cell>
          <cell r="I2241">
            <v>1750</v>
          </cell>
          <cell r="J2241">
            <v>1</v>
          </cell>
          <cell r="K2241">
            <v>1750</v>
          </cell>
          <cell r="N2241">
            <v>0</v>
          </cell>
          <cell r="O2241">
            <v>1750</v>
          </cell>
        </row>
        <row r="2242">
          <cell r="B2242" t="str">
            <v>ЕР-00010761</v>
          </cell>
          <cell r="C2242" t="str">
            <v>Материалы для ремонта транспорта</v>
          </cell>
          <cell r="D2242" t="str">
            <v>БУ</v>
          </cell>
          <cell r="H2242">
            <v>10</v>
          </cell>
          <cell r="I2242">
            <v>95</v>
          </cell>
          <cell r="J2242">
            <v>10</v>
          </cell>
          <cell r="K2242">
            <v>95</v>
          </cell>
          <cell r="N2242">
            <v>0</v>
          </cell>
          <cell r="O2242">
            <v>9.5</v>
          </cell>
        </row>
        <row r="2243">
          <cell r="B2243" t="str">
            <v>ЕР-00105672</v>
          </cell>
          <cell r="D2243" t="str">
            <v>БУ</v>
          </cell>
          <cell r="H2243">
            <v>1</v>
          </cell>
          <cell r="I2243">
            <v>775</v>
          </cell>
          <cell r="J2243">
            <v>1</v>
          </cell>
          <cell r="K2243">
            <v>775</v>
          </cell>
          <cell r="N2243">
            <v>0</v>
          </cell>
          <cell r="O2243">
            <v>775</v>
          </cell>
        </row>
        <row r="2244">
          <cell r="B2244" t="str">
            <v>ЕР-00106090</v>
          </cell>
          <cell r="D2244" t="str">
            <v>БУ</v>
          </cell>
          <cell r="H2244">
            <v>2</v>
          </cell>
          <cell r="I2244">
            <v>5100</v>
          </cell>
          <cell r="J2244">
            <v>2</v>
          </cell>
          <cell r="K2244">
            <v>5100</v>
          </cell>
          <cell r="N2244">
            <v>0</v>
          </cell>
          <cell r="O2244">
            <v>2550</v>
          </cell>
        </row>
        <row r="2245">
          <cell r="B2245" t="str">
            <v>ЕР-00106444</v>
          </cell>
          <cell r="D2245" t="str">
            <v>БУ</v>
          </cell>
          <cell r="H2245">
            <v>1</v>
          </cell>
          <cell r="I2245">
            <v>2147.5</v>
          </cell>
          <cell r="J2245">
            <v>1</v>
          </cell>
          <cell r="K2245">
            <v>2147.5</v>
          </cell>
          <cell r="N2245">
            <v>0</v>
          </cell>
          <cell r="O2245">
            <v>2147.5</v>
          </cell>
        </row>
        <row r="2246">
          <cell r="B2246" t="str">
            <v>ЕР-00014350</v>
          </cell>
          <cell r="C2246" t="str">
            <v>Материалы для ремонта транспорта</v>
          </cell>
          <cell r="D2246" t="str">
            <v>БУ</v>
          </cell>
          <cell r="H2246">
            <v>2</v>
          </cell>
          <cell r="I2246">
            <v>3358.33</v>
          </cell>
          <cell r="J2246">
            <v>2</v>
          </cell>
          <cell r="K2246">
            <v>3358.33</v>
          </cell>
          <cell r="N2246">
            <v>0</v>
          </cell>
          <cell r="O2246">
            <v>1679.165</v>
          </cell>
        </row>
        <row r="2247">
          <cell r="B2247" t="str">
            <v>ЕР-00106399</v>
          </cell>
          <cell r="D2247" t="str">
            <v>БУ</v>
          </cell>
          <cell r="H2247">
            <v>2</v>
          </cell>
          <cell r="I2247">
            <v>200</v>
          </cell>
          <cell r="J2247">
            <v>2</v>
          </cell>
          <cell r="K2247">
            <v>200</v>
          </cell>
          <cell r="N2247">
            <v>0</v>
          </cell>
          <cell r="O2247">
            <v>100</v>
          </cell>
        </row>
        <row r="2248">
          <cell r="B2248" t="str">
            <v>ЕР-00106400</v>
          </cell>
          <cell r="D2248" t="str">
            <v>БУ</v>
          </cell>
          <cell r="H2248">
            <v>2</v>
          </cell>
          <cell r="I2248">
            <v>183.33</v>
          </cell>
          <cell r="J2248">
            <v>2</v>
          </cell>
          <cell r="K2248">
            <v>183.33</v>
          </cell>
          <cell r="N2248">
            <v>0</v>
          </cell>
          <cell r="O2248">
            <v>91.665000000000006</v>
          </cell>
        </row>
        <row r="2249">
          <cell r="B2249" t="str">
            <v>ЕР-00105951</v>
          </cell>
          <cell r="D2249" t="str">
            <v>БУ</v>
          </cell>
          <cell r="H2249">
            <v>1</v>
          </cell>
          <cell r="I2249">
            <v>5626.67</v>
          </cell>
          <cell r="J2249">
            <v>1</v>
          </cell>
          <cell r="K2249">
            <v>5626.67</v>
          </cell>
          <cell r="N2249">
            <v>0</v>
          </cell>
          <cell r="O2249">
            <v>5626.67</v>
          </cell>
        </row>
        <row r="2250">
          <cell r="B2250" t="str">
            <v>ЕР-00106258</v>
          </cell>
          <cell r="D2250" t="str">
            <v>БУ</v>
          </cell>
          <cell r="H2250">
            <v>2</v>
          </cell>
          <cell r="I2250">
            <v>116.66</v>
          </cell>
          <cell r="J2250">
            <v>2</v>
          </cell>
          <cell r="K2250">
            <v>116.66</v>
          </cell>
          <cell r="N2250">
            <v>0</v>
          </cell>
          <cell r="O2250">
            <v>58.33</v>
          </cell>
        </row>
        <row r="2251">
          <cell r="B2251" t="str">
            <v>ЕР-00105016</v>
          </cell>
          <cell r="D2251" t="str">
            <v>БУ</v>
          </cell>
          <cell r="H2251">
            <v>2</v>
          </cell>
          <cell r="I2251">
            <v>1440</v>
          </cell>
          <cell r="J2251">
            <v>2</v>
          </cell>
          <cell r="K2251">
            <v>1440</v>
          </cell>
          <cell r="N2251">
            <v>0</v>
          </cell>
          <cell r="O2251">
            <v>720</v>
          </cell>
        </row>
        <row r="2252">
          <cell r="B2252" t="str">
            <v>ЕР-00105763</v>
          </cell>
          <cell r="D2252" t="str">
            <v>БУ</v>
          </cell>
          <cell r="H2252">
            <v>1</v>
          </cell>
          <cell r="I2252">
            <v>83.33</v>
          </cell>
          <cell r="J2252">
            <v>1</v>
          </cell>
          <cell r="K2252">
            <v>83.33</v>
          </cell>
          <cell r="N2252">
            <v>0</v>
          </cell>
          <cell r="O2252">
            <v>83.33</v>
          </cell>
        </row>
        <row r="2253">
          <cell r="B2253" t="str">
            <v>ЕР-00014058</v>
          </cell>
          <cell r="C2253" t="str">
            <v>Материалы для ремонта транспорта</v>
          </cell>
          <cell r="D2253" t="str">
            <v>БУ</v>
          </cell>
          <cell r="H2253">
            <v>3</v>
          </cell>
          <cell r="I2253">
            <v>25291.83</v>
          </cell>
          <cell r="J2253">
            <v>3</v>
          </cell>
          <cell r="K2253">
            <v>25291.83</v>
          </cell>
          <cell r="N2253">
            <v>0</v>
          </cell>
          <cell r="O2253">
            <v>8430.61</v>
          </cell>
        </row>
        <row r="2254">
          <cell r="B2254" t="str">
            <v>ЕР-00014057</v>
          </cell>
          <cell r="C2254" t="str">
            <v>Материалы для ремонта транспорта</v>
          </cell>
          <cell r="D2254" t="str">
            <v>БУ</v>
          </cell>
          <cell r="H2254">
            <v>3</v>
          </cell>
          <cell r="I2254">
            <v>55176.160000000003</v>
          </cell>
          <cell r="J2254">
            <v>3</v>
          </cell>
          <cell r="K2254">
            <v>55176.160000000003</v>
          </cell>
          <cell r="N2254">
            <v>0</v>
          </cell>
          <cell r="O2254">
            <v>18392.053333333333</v>
          </cell>
        </row>
        <row r="2255">
          <cell r="B2255" t="str">
            <v>ЕР-00106396</v>
          </cell>
          <cell r="D2255" t="str">
            <v>БУ</v>
          </cell>
          <cell r="H2255">
            <v>2</v>
          </cell>
          <cell r="I2255">
            <v>1625</v>
          </cell>
          <cell r="J2255">
            <v>2</v>
          </cell>
          <cell r="K2255">
            <v>1625</v>
          </cell>
          <cell r="N2255">
            <v>0</v>
          </cell>
          <cell r="O2255">
            <v>812.5</v>
          </cell>
        </row>
        <row r="2256">
          <cell r="B2256" t="str">
            <v>ЕР-00105150</v>
          </cell>
          <cell r="D2256" t="str">
            <v>БУ</v>
          </cell>
          <cell r="H2256">
            <v>12</v>
          </cell>
          <cell r="I2256">
            <v>168</v>
          </cell>
          <cell r="J2256">
            <v>12</v>
          </cell>
          <cell r="K2256">
            <v>168</v>
          </cell>
          <cell r="N2256">
            <v>0</v>
          </cell>
          <cell r="O2256">
            <v>14</v>
          </cell>
        </row>
        <row r="2257">
          <cell r="B2257" t="str">
            <v>ЕР-00106332</v>
          </cell>
          <cell r="D2257" t="str">
            <v>БУ</v>
          </cell>
          <cell r="H2257">
            <v>4</v>
          </cell>
          <cell r="I2257">
            <v>513.33000000000004</v>
          </cell>
          <cell r="J2257">
            <v>4</v>
          </cell>
          <cell r="K2257">
            <v>513.33000000000004</v>
          </cell>
          <cell r="N2257">
            <v>0</v>
          </cell>
          <cell r="O2257">
            <v>128.33250000000001</v>
          </cell>
        </row>
        <row r="2258">
          <cell r="B2258" t="str">
            <v>ЕР-00010782</v>
          </cell>
          <cell r="C2258" t="str">
            <v>Материалы для ремонта транспорта</v>
          </cell>
          <cell r="D2258" t="str">
            <v>БУ</v>
          </cell>
          <cell r="H2258">
            <v>9</v>
          </cell>
          <cell r="I2258">
            <v>509.97</v>
          </cell>
          <cell r="J2258">
            <v>9</v>
          </cell>
          <cell r="K2258">
            <v>509.97</v>
          </cell>
          <cell r="N2258">
            <v>0</v>
          </cell>
          <cell r="O2258">
            <v>56.663333333333334</v>
          </cell>
        </row>
        <row r="2259">
          <cell r="B2259" t="str">
            <v>ЕР-00106277</v>
          </cell>
          <cell r="D2259" t="str">
            <v>БУ</v>
          </cell>
          <cell r="H2259">
            <v>4</v>
          </cell>
          <cell r="I2259">
            <v>1450.41</v>
          </cell>
          <cell r="J2259">
            <v>4</v>
          </cell>
          <cell r="K2259">
            <v>1450.41</v>
          </cell>
          <cell r="N2259">
            <v>0</v>
          </cell>
          <cell r="O2259">
            <v>362.60250000000002</v>
          </cell>
        </row>
        <row r="2260">
          <cell r="B2260" t="str">
            <v>ЕР-00106231</v>
          </cell>
          <cell r="D2260" t="str">
            <v>БУ</v>
          </cell>
          <cell r="H2260">
            <v>1</v>
          </cell>
          <cell r="I2260">
            <v>1795</v>
          </cell>
          <cell r="J2260">
            <v>1</v>
          </cell>
          <cell r="K2260">
            <v>1795</v>
          </cell>
          <cell r="N2260">
            <v>0</v>
          </cell>
          <cell r="O2260">
            <v>1795</v>
          </cell>
        </row>
        <row r="2261">
          <cell r="B2261" t="str">
            <v>ЕР-00016613</v>
          </cell>
          <cell r="C2261" t="str">
            <v>Материалы для ремонта транспорта</v>
          </cell>
          <cell r="D2261" t="str">
            <v>БУ</v>
          </cell>
          <cell r="H2261">
            <v>1</v>
          </cell>
          <cell r="I2261">
            <v>705.83</v>
          </cell>
          <cell r="J2261">
            <v>1</v>
          </cell>
          <cell r="K2261">
            <v>705.83</v>
          </cell>
          <cell r="N2261">
            <v>0</v>
          </cell>
          <cell r="O2261">
            <v>705.83</v>
          </cell>
        </row>
        <row r="2262">
          <cell r="B2262" t="str">
            <v>ЕР-00014748</v>
          </cell>
          <cell r="C2262" t="str">
            <v>Материалы для ремонта транспорта</v>
          </cell>
          <cell r="D2262" t="str">
            <v>БУ</v>
          </cell>
          <cell r="H2262">
            <v>1</v>
          </cell>
          <cell r="I2262">
            <v>1095</v>
          </cell>
          <cell r="J2262">
            <v>1</v>
          </cell>
          <cell r="K2262">
            <v>1095</v>
          </cell>
          <cell r="N2262">
            <v>0</v>
          </cell>
          <cell r="O2262">
            <v>1095</v>
          </cell>
        </row>
        <row r="2263">
          <cell r="B2263" t="str">
            <v>ЕР-00106329</v>
          </cell>
          <cell r="D2263" t="str">
            <v>БУ</v>
          </cell>
          <cell r="H2263">
            <v>2</v>
          </cell>
          <cell r="I2263">
            <v>39552.5</v>
          </cell>
          <cell r="J2263">
            <v>2</v>
          </cell>
          <cell r="K2263">
            <v>39552.5</v>
          </cell>
          <cell r="N2263">
            <v>0</v>
          </cell>
          <cell r="O2263">
            <v>19776.25</v>
          </cell>
        </row>
        <row r="2264">
          <cell r="B2264" t="str">
            <v>ЕР-00102421</v>
          </cell>
          <cell r="C2264" t="str">
            <v>Материалы для ремонта транспорта</v>
          </cell>
          <cell r="D2264" t="str">
            <v>БУ</v>
          </cell>
          <cell r="H2264">
            <v>1</v>
          </cell>
          <cell r="I2264">
            <v>20100</v>
          </cell>
          <cell r="J2264">
            <v>1</v>
          </cell>
          <cell r="K2264">
            <v>20100</v>
          </cell>
          <cell r="N2264">
            <v>0</v>
          </cell>
          <cell r="O2264">
            <v>20100</v>
          </cell>
        </row>
        <row r="2265">
          <cell r="B2265" t="str">
            <v>ЕР-00106330</v>
          </cell>
          <cell r="D2265" t="str">
            <v>БУ</v>
          </cell>
          <cell r="H2265">
            <v>4</v>
          </cell>
          <cell r="I2265">
            <v>12387.5</v>
          </cell>
          <cell r="J2265">
            <v>4</v>
          </cell>
          <cell r="K2265">
            <v>12387.5</v>
          </cell>
          <cell r="N2265">
            <v>0</v>
          </cell>
          <cell r="O2265">
            <v>3096.875</v>
          </cell>
        </row>
        <row r="2266">
          <cell r="B2266" t="str">
            <v>ЕР-00106045</v>
          </cell>
          <cell r="D2266" t="str">
            <v>БУ</v>
          </cell>
          <cell r="H2266">
            <v>4</v>
          </cell>
          <cell r="I2266">
            <v>233.32</v>
          </cell>
          <cell r="J2266">
            <v>4</v>
          </cell>
          <cell r="K2266">
            <v>233.32</v>
          </cell>
          <cell r="N2266">
            <v>0</v>
          </cell>
          <cell r="O2266">
            <v>58.33</v>
          </cell>
        </row>
        <row r="2267">
          <cell r="B2267" t="str">
            <v>ЕР-00106029</v>
          </cell>
          <cell r="C2267" t="str">
            <v>Материалы для ремонта транспорта</v>
          </cell>
          <cell r="D2267" t="str">
            <v>БУ</v>
          </cell>
          <cell r="H2267">
            <v>1</v>
          </cell>
          <cell r="I2267">
            <v>900</v>
          </cell>
          <cell r="J2267">
            <v>1</v>
          </cell>
          <cell r="K2267">
            <v>900</v>
          </cell>
          <cell r="N2267">
            <v>0</v>
          </cell>
          <cell r="O2267">
            <v>900</v>
          </cell>
        </row>
        <row r="2268">
          <cell r="B2268" t="str">
            <v>ЕР-00105318</v>
          </cell>
          <cell r="D2268" t="str">
            <v>БУ</v>
          </cell>
          <cell r="H2268">
            <v>2</v>
          </cell>
          <cell r="I2268">
            <v>2662</v>
          </cell>
          <cell r="J2268">
            <v>2</v>
          </cell>
          <cell r="K2268">
            <v>2662</v>
          </cell>
          <cell r="N2268">
            <v>0</v>
          </cell>
          <cell r="O2268">
            <v>1331</v>
          </cell>
        </row>
        <row r="2269">
          <cell r="B2269" t="str">
            <v>ЕР-00103923</v>
          </cell>
          <cell r="C2269" t="str">
            <v>Материалы для ремонта транспорта</v>
          </cell>
          <cell r="D2269" t="str">
            <v>БУ</v>
          </cell>
          <cell r="H2269">
            <v>1</v>
          </cell>
          <cell r="I2269">
            <v>3166.67</v>
          </cell>
          <cell r="J2269">
            <v>1</v>
          </cell>
          <cell r="K2269">
            <v>3166.67</v>
          </cell>
          <cell r="N2269">
            <v>0</v>
          </cell>
          <cell r="O2269">
            <v>3166.67</v>
          </cell>
        </row>
        <row r="2270">
          <cell r="B2270" t="str">
            <v>ЕР-00105314</v>
          </cell>
          <cell r="D2270" t="str">
            <v>БУ</v>
          </cell>
          <cell r="H2270">
            <v>1</v>
          </cell>
          <cell r="I2270">
            <v>1375</v>
          </cell>
          <cell r="J2270">
            <v>1</v>
          </cell>
          <cell r="K2270">
            <v>1375</v>
          </cell>
          <cell r="N2270">
            <v>0</v>
          </cell>
          <cell r="O2270">
            <v>788.89</v>
          </cell>
        </row>
        <row r="2271">
          <cell r="B2271" t="str">
            <v>ЕР-00106288</v>
          </cell>
          <cell r="D2271" t="str">
            <v>БУ</v>
          </cell>
          <cell r="H2271">
            <v>1</v>
          </cell>
          <cell r="I2271">
            <v>3044.62</v>
          </cell>
          <cell r="J2271">
            <v>1</v>
          </cell>
          <cell r="K2271">
            <v>3044.62</v>
          </cell>
          <cell r="N2271">
            <v>0</v>
          </cell>
          <cell r="O2271">
            <v>3044.62</v>
          </cell>
        </row>
        <row r="2272">
          <cell r="B2272" t="str">
            <v>ЕР-00106145</v>
          </cell>
          <cell r="D2272" t="str">
            <v>БУ</v>
          </cell>
          <cell r="H2272">
            <v>1</v>
          </cell>
          <cell r="I2272">
            <v>208.33</v>
          </cell>
          <cell r="J2272">
            <v>1</v>
          </cell>
          <cell r="K2272">
            <v>208.33</v>
          </cell>
          <cell r="N2272">
            <v>0</v>
          </cell>
          <cell r="O2272">
            <v>208.33</v>
          </cell>
        </row>
        <row r="2273">
          <cell r="B2273" t="str">
            <v>ЕР-00015257</v>
          </cell>
          <cell r="C2273" t="str">
            <v>Материалы для ремонта транспорта</v>
          </cell>
          <cell r="D2273" t="str">
            <v>БУ</v>
          </cell>
          <cell r="H2273">
            <v>6</v>
          </cell>
          <cell r="I2273">
            <v>1795</v>
          </cell>
          <cell r="J2273">
            <v>6</v>
          </cell>
          <cell r="K2273">
            <v>1795</v>
          </cell>
          <cell r="N2273">
            <v>0</v>
          </cell>
          <cell r="O2273">
            <v>225</v>
          </cell>
        </row>
        <row r="2274">
          <cell r="B2274" t="str">
            <v>ЕР-00105412</v>
          </cell>
          <cell r="D2274" t="str">
            <v>БУ</v>
          </cell>
          <cell r="H2274">
            <v>5</v>
          </cell>
          <cell r="I2274">
            <v>745.84</v>
          </cell>
          <cell r="J2274">
            <v>5</v>
          </cell>
          <cell r="K2274">
            <v>745.84</v>
          </cell>
          <cell r="N2274">
            <v>0</v>
          </cell>
          <cell r="O2274">
            <v>149.16800000000001</v>
          </cell>
        </row>
        <row r="2275">
          <cell r="B2275" t="str">
            <v>ЕР-00010727</v>
          </cell>
          <cell r="C2275" t="str">
            <v>Материалы для ремонта транспорта</v>
          </cell>
          <cell r="D2275" t="str">
            <v>БУ</v>
          </cell>
          <cell r="H2275">
            <v>2</v>
          </cell>
          <cell r="I2275">
            <v>333.33</v>
          </cell>
          <cell r="J2275">
            <v>2</v>
          </cell>
          <cell r="K2275">
            <v>333.33</v>
          </cell>
          <cell r="N2275">
            <v>0</v>
          </cell>
          <cell r="O2275">
            <v>166.66499999999999</v>
          </cell>
        </row>
        <row r="2276">
          <cell r="B2276" t="str">
            <v>ЕР-00101875</v>
          </cell>
          <cell r="C2276" t="str">
            <v>Материалы для ремонта транспорта</v>
          </cell>
          <cell r="D2276" t="str">
            <v>БУ</v>
          </cell>
          <cell r="H2276">
            <v>4</v>
          </cell>
          <cell r="I2276">
            <v>6600</v>
          </cell>
          <cell r="J2276">
            <v>4</v>
          </cell>
          <cell r="K2276">
            <v>6600</v>
          </cell>
          <cell r="N2276">
            <v>0</v>
          </cell>
          <cell r="O2276">
            <v>1650</v>
          </cell>
        </row>
        <row r="2277">
          <cell r="B2277" t="str">
            <v>ЕР-00102882</v>
          </cell>
          <cell r="C2277" t="str">
            <v>Материалы для ремонта транспорта</v>
          </cell>
          <cell r="D2277" t="str">
            <v>БУ</v>
          </cell>
          <cell r="H2277">
            <v>6</v>
          </cell>
          <cell r="I2277">
            <v>1636.67</v>
          </cell>
          <cell r="J2277">
            <v>6</v>
          </cell>
          <cell r="K2277">
            <v>1636.67</v>
          </cell>
          <cell r="N2277">
            <v>0</v>
          </cell>
          <cell r="O2277">
            <v>272.77833333333336</v>
          </cell>
        </row>
        <row r="2278">
          <cell r="B2278" t="str">
            <v>ЕР-00105743</v>
          </cell>
          <cell r="D2278" t="str">
            <v>БУ</v>
          </cell>
          <cell r="H2278">
            <v>4</v>
          </cell>
          <cell r="I2278">
            <v>1096.67</v>
          </cell>
          <cell r="J2278">
            <v>4</v>
          </cell>
          <cell r="K2278">
            <v>1096.67</v>
          </cell>
          <cell r="N2278">
            <v>0</v>
          </cell>
          <cell r="O2278">
            <v>274.16750000000002</v>
          </cell>
        </row>
        <row r="2279">
          <cell r="B2279" t="str">
            <v>ЕР-00017156</v>
          </cell>
          <cell r="C2279" t="str">
            <v>Материалы для ремонта транспорта</v>
          </cell>
          <cell r="D2279" t="str">
            <v>БУ</v>
          </cell>
          <cell r="H2279">
            <v>30</v>
          </cell>
          <cell r="I2279">
            <v>1875</v>
          </cell>
          <cell r="J2279">
            <v>30</v>
          </cell>
          <cell r="K2279">
            <v>1875</v>
          </cell>
          <cell r="N2279">
            <v>0</v>
          </cell>
          <cell r="O2279">
            <v>62.5</v>
          </cell>
        </row>
        <row r="2280">
          <cell r="B2280" t="str">
            <v>ЕР-00102341</v>
          </cell>
          <cell r="C2280" t="str">
            <v>Материалы для ремонта транспорта</v>
          </cell>
          <cell r="D2280" t="str">
            <v>БУ</v>
          </cell>
          <cell r="H2280">
            <v>30</v>
          </cell>
          <cell r="I2280">
            <v>700</v>
          </cell>
          <cell r="J2280">
            <v>30</v>
          </cell>
          <cell r="K2280">
            <v>700</v>
          </cell>
          <cell r="N2280">
            <v>0</v>
          </cell>
          <cell r="O2280">
            <v>23.335000000000001</v>
          </cell>
        </row>
        <row r="2281">
          <cell r="B2281" t="str">
            <v>ЕР-00011612</v>
          </cell>
          <cell r="C2281" t="str">
            <v>Материалы для ремонта транспорта</v>
          </cell>
          <cell r="D2281" t="str">
            <v>БУ</v>
          </cell>
          <cell r="H2281">
            <v>30</v>
          </cell>
          <cell r="I2281">
            <v>766.67</v>
          </cell>
          <cell r="J2281">
            <v>30</v>
          </cell>
          <cell r="K2281">
            <v>766.67</v>
          </cell>
          <cell r="N2281">
            <v>0</v>
          </cell>
          <cell r="O2281">
            <v>25.556000000000001</v>
          </cell>
        </row>
        <row r="2282">
          <cell r="B2282" t="str">
            <v>ЕР-00017537</v>
          </cell>
          <cell r="C2282" t="str">
            <v>Материалы для ремонта транспорта</v>
          </cell>
          <cell r="D2282" t="str">
            <v>БУ</v>
          </cell>
          <cell r="H2282">
            <v>10</v>
          </cell>
          <cell r="I2282">
            <v>126</v>
          </cell>
          <cell r="J2282">
            <v>10</v>
          </cell>
          <cell r="K2282">
            <v>126</v>
          </cell>
          <cell r="N2282">
            <v>0</v>
          </cell>
          <cell r="O2282">
            <v>12.6</v>
          </cell>
        </row>
        <row r="2283">
          <cell r="B2283" t="str">
            <v>ЕР-00106569</v>
          </cell>
          <cell r="D2283" t="str">
            <v>БУ</v>
          </cell>
          <cell r="H2283">
            <v>1</v>
          </cell>
          <cell r="I2283">
            <v>9924.17</v>
          </cell>
          <cell r="J2283">
            <v>1</v>
          </cell>
          <cell r="K2283">
            <v>9924.17</v>
          </cell>
          <cell r="N2283">
            <v>0</v>
          </cell>
          <cell r="O2283">
            <v>9924.17</v>
          </cell>
        </row>
        <row r="2284">
          <cell r="B2284" t="str">
            <v>ЕР-00106062</v>
          </cell>
          <cell r="D2284" t="str">
            <v>БУ</v>
          </cell>
          <cell r="H2284">
            <v>1</v>
          </cell>
          <cell r="I2284">
            <v>175</v>
          </cell>
          <cell r="J2284">
            <v>1</v>
          </cell>
          <cell r="K2284">
            <v>175</v>
          </cell>
          <cell r="N2284">
            <v>0</v>
          </cell>
          <cell r="O2284">
            <v>175</v>
          </cell>
        </row>
        <row r="2285">
          <cell r="B2285" t="str">
            <v>ЕР-00106384</v>
          </cell>
          <cell r="D2285" t="str">
            <v>БУ</v>
          </cell>
          <cell r="H2285">
            <v>1</v>
          </cell>
          <cell r="I2285">
            <v>275</v>
          </cell>
          <cell r="J2285">
            <v>1</v>
          </cell>
          <cell r="K2285">
            <v>275</v>
          </cell>
          <cell r="N2285">
            <v>0</v>
          </cell>
          <cell r="O2285">
            <v>275</v>
          </cell>
        </row>
        <row r="2286">
          <cell r="B2286" t="str">
            <v>ЕР-00010728</v>
          </cell>
          <cell r="C2286" t="str">
            <v>Материалы для ремонта транспорта</v>
          </cell>
          <cell r="D2286" t="str">
            <v>БУ</v>
          </cell>
          <cell r="H2286">
            <v>5</v>
          </cell>
          <cell r="I2286">
            <v>38.33</v>
          </cell>
          <cell r="J2286">
            <v>5</v>
          </cell>
          <cell r="K2286">
            <v>38.33</v>
          </cell>
          <cell r="N2286">
            <v>0</v>
          </cell>
          <cell r="O2286">
            <v>7.6659999999999995</v>
          </cell>
        </row>
        <row r="2287">
          <cell r="B2287" t="str">
            <v>ЕР-00105448</v>
          </cell>
          <cell r="D2287" t="str">
            <v>БУ</v>
          </cell>
          <cell r="H2287">
            <v>1</v>
          </cell>
          <cell r="I2287">
            <v>1291.67</v>
          </cell>
          <cell r="J2287">
            <v>1</v>
          </cell>
          <cell r="K2287">
            <v>1291.67</v>
          </cell>
          <cell r="N2287">
            <v>0</v>
          </cell>
          <cell r="O2287">
            <v>1291.67</v>
          </cell>
        </row>
        <row r="2288">
          <cell r="B2288" t="str">
            <v>ЕР-00106135</v>
          </cell>
          <cell r="D2288" t="str">
            <v>БУ</v>
          </cell>
          <cell r="H2288">
            <v>1</v>
          </cell>
          <cell r="I2288">
            <v>17905</v>
          </cell>
          <cell r="J2288">
            <v>1</v>
          </cell>
          <cell r="K2288">
            <v>17905</v>
          </cell>
          <cell r="N2288">
            <v>0</v>
          </cell>
          <cell r="O2288">
            <v>17905</v>
          </cell>
        </row>
        <row r="2289">
          <cell r="B2289" t="str">
            <v>ЕР-00016802</v>
          </cell>
          <cell r="C2289" t="str">
            <v>Материалы для ремонта транспорта</v>
          </cell>
          <cell r="D2289" t="str">
            <v>БУ</v>
          </cell>
          <cell r="H2289">
            <v>3</v>
          </cell>
          <cell r="I2289">
            <v>14533.33</v>
          </cell>
          <cell r="J2289">
            <v>3</v>
          </cell>
          <cell r="K2289">
            <v>14533.33</v>
          </cell>
          <cell r="N2289">
            <v>0</v>
          </cell>
          <cell r="O2289">
            <v>4833.33</v>
          </cell>
        </row>
        <row r="2290">
          <cell r="B2290" t="str">
            <v>ЕР-00100230</v>
          </cell>
          <cell r="C2290" t="str">
            <v>Материалы для ремонта транспорта</v>
          </cell>
          <cell r="D2290" t="str">
            <v>БУ</v>
          </cell>
          <cell r="H2290">
            <v>1</v>
          </cell>
          <cell r="I2290">
            <v>241.67</v>
          </cell>
          <cell r="J2290">
            <v>1</v>
          </cell>
          <cell r="K2290">
            <v>241.67</v>
          </cell>
          <cell r="N2290">
            <v>0</v>
          </cell>
          <cell r="O2290">
            <v>241.67</v>
          </cell>
        </row>
        <row r="2291">
          <cell r="B2291" t="str">
            <v>ЕР-00010831</v>
          </cell>
          <cell r="C2291" t="str">
            <v>Материалы для ремонта транспорта</v>
          </cell>
          <cell r="D2291" t="str">
            <v>БУ</v>
          </cell>
          <cell r="H2291">
            <v>11</v>
          </cell>
          <cell r="I2291">
            <v>155</v>
          </cell>
          <cell r="J2291">
            <v>11</v>
          </cell>
          <cell r="K2291">
            <v>155</v>
          </cell>
          <cell r="N2291">
            <v>0</v>
          </cell>
          <cell r="O2291">
            <v>14.090909090909092</v>
          </cell>
        </row>
        <row r="2292">
          <cell r="B2292" t="str">
            <v>ЕР-00106071</v>
          </cell>
          <cell r="D2292" t="str">
            <v>БУ</v>
          </cell>
          <cell r="H2292">
            <v>1</v>
          </cell>
          <cell r="I2292">
            <v>1060</v>
          </cell>
          <cell r="J2292">
            <v>1</v>
          </cell>
          <cell r="K2292">
            <v>1060</v>
          </cell>
          <cell r="N2292">
            <v>0</v>
          </cell>
          <cell r="O2292">
            <v>1060</v>
          </cell>
        </row>
        <row r="2293">
          <cell r="B2293" t="str">
            <v>ЕР-00101701</v>
          </cell>
          <cell r="C2293" t="str">
            <v>Материалы для ремонта транспорта</v>
          </cell>
          <cell r="D2293" t="str">
            <v>БУ</v>
          </cell>
          <cell r="H2293">
            <v>2</v>
          </cell>
          <cell r="I2293">
            <v>166.66</v>
          </cell>
          <cell r="J2293">
            <v>2</v>
          </cell>
          <cell r="K2293">
            <v>166.66</v>
          </cell>
          <cell r="N2293">
            <v>0</v>
          </cell>
          <cell r="O2293">
            <v>83.33</v>
          </cell>
        </row>
        <row r="2294">
          <cell r="B2294" t="str">
            <v>ЕР-00016708</v>
          </cell>
          <cell r="C2294" t="str">
            <v>Материалы для ремонта транспорта</v>
          </cell>
          <cell r="D2294" t="str">
            <v>БУ</v>
          </cell>
          <cell r="H2294">
            <v>2</v>
          </cell>
          <cell r="I2294">
            <v>4441.67</v>
          </cell>
          <cell r="J2294">
            <v>2</v>
          </cell>
          <cell r="K2294">
            <v>4441.67</v>
          </cell>
          <cell r="N2294">
            <v>0</v>
          </cell>
          <cell r="O2294">
            <v>2220.835</v>
          </cell>
        </row>
        <row r="2295">
          <cell r="B2295" t="str">
            <v>ЕР-00106389</v>
          </cell>
          <cell r="D2295" t="str">
            <v>БУ</v>
          </cell>
          <cell r="H2295">
            <v>2</v>
          </cell>
          <cell r="I2295">
            <v>150</v>
          </cell>
          <cell r="J2295">
            <v>2</v>
          </cell>
          <cell r="K2295">
            <v>150</v>
          </cell>
          <cell r="N2295">
            <v>0</v>
          </cell>
          <cell r="O2295">
            <v>75</v>
          </cell>
        </row>
        <row r="2296">
          <cell r="B2296" t="str">
            <v>ЕР-00104755</v>
          </cell>
          <cell r="D2296" t="str">
            <v>БУ</v>
          </cell>
          <cell r="H2296">
            <v>1</v>
          </cell>
          <cell r="I2296">
            <v>13791.67</v>
          </cell>
          <cell r="J2296">
            <v>1</v>
          </cell>
          <cell r="K2296">
            <v>13791.67</v>
          </cell>
          <cell r="N2296">
            <v>0</v>
          </cell>
          <cell r="O2296">
            <v>13791.67</v>
          </cell>
        </row>
        <row r="2297">
          <cell r="B2297" t="str">
            <v>ЕР-00104998</v>
          </cell>
          <cell r="D2297" t="str">
            <v>БУ</v>
          </cell>
          <cell r="H2297">
            <v>2</v>
          </cell>
          <cell r="I2297">
            <v>10900</v>
          </cell>
          <cell r="J2297">
            <v>2</v>
          </cell>
          <cell r="K2297">
            <v>10900</v>
          </cell>
          <cell r="N2297">
            <v>0</v>
          </cell>
          <cell r="O2297">
            <v>5450</v>
          </cell>
        </row>
        <row r="2298">
          <cell r="B2298" t="str">
            <v>ЕР-00104999</v>
          </cell>
          <cell r="D2298" t="str">
            <v>БУ</v>
          </cell>
          <cell r="H2298">
            <v>2</v>
          </cell>
          <cell r="I2298">
            <v>10900</v>
          </cell>
          <cell r="J2298">
            <v>2</v>
          </cell>
          <cell r="K2298">
            <v>10900</v>
          </cell>
          <cell r="N2298">
            <v>0</v>
          </cell>
          <cell r="O2298">
            <v>5450</v>
          </cell>
        </row>
        <row r="2299">
          <cell r="B2299" t="str">
            <v>ЕР-00105819</v>
          </cell>
          <cell r="D2299" t="str">
            <v>БУ</v>
          </cell>
          <cell r="H2299">
            <v>4</v>
          </cell>
          <cell r="I2299">
            <v>3440</v>
          </cell>
          <cell r="J2299">
            <v>4</v>
          </cell>
          <cell r="K2299">
            <v>3440</v>
          </cell>
          <cell r="N2299">
            <v>0</v>
          </cell>
          <cell r="O2299">
            <v>860</v>
          </cell>
        </row>
        <row r="2300">
          <cell r="B2300" t="str">
            <v>ЕР-00100455</v>
          </cell>
          <cell r="C2300" t="str">
            <v>Материалы для ремонта транспорта</v>
          </cell>
          <cell r="D2300" t="str">
            <v>БУ</v>
          </cell>
          <cell r="H2300">
            <v>1</v>
          </cell>
          <cell r="I2300">
            <v>916.67</v>
          </cell>
          <cell r="J2300">
            <v>1</v>
          </cell>
          <cell r="K2300">
            <v>916.67</v>
          </cell>
          <cell r="N2300">
            <v>0</v>
          </cell>
          <cell r="O2300">
            <v>916.67</v>
          </cell>
        </row>
        <row r="2301">
          <cell r="B2301" t="str">
            <v>ЕР-00016789</v>
          </cell>
          <cell r="C2301" t="str">
            <v>Материалы для ремонта транспорта</v>
          </cell>
          <cell r="D2301" t="str">
            <v>БУ</v>
          </cell>
          <cell r="H2301">
            <v>3</v>
          </cell>
          <cell r="I2301">
            <v>13927.5</v>
          </cell>
          <cell r="J2301">
            <v>3</v>
          </cell>
          <cell r="K2301">
            <v>13927.5</v>
          </cell>
          <cell r="N2301">
            <v>0</v>
          </cell>
          <cell r="O2301">
            <v>4730</v>
          </cell>
        </row>
        <row r="2302">
          <cell r="B2302" t="str">
            <v>ЕР-00105765</v>
          </cell>
          <cell r="D2302" t="str">
            <v>БУ</v>
          </cell>
          <cell r="H2302">
            <v>1</v>
          </cell>
          <cell r="I2302">
            <v>3208.33</v>
          </cell>
          <cell r="J2302">
            <v>1</v>
          </cell>
          <cell r="K2302">
            <v>3208.33</v>
          </cell>
          <cell r="N2302">
            <v>0</v>
          </cell>
          <cell r="O2302">
            <v>3208.33</v>
          </cell>
        </row>
        <row r="2303">
          <cell r="B2303" t="str">
            <v>ЕР-00102381</v>
          </cell>
          <cell r="C2303" t="str">
            <v>Материалы для ремонта транспорта</v>
          </cell>
          <cell r="D2303" t="str">
            <v>БУ</v>
          </cell>
          <cell r="H2303">
            <v>4</v>
          </cell>
          <cell r="I2303">
            <v>2800</v>
          </cell>
          <cell r="J2303">
            <v>4</v>
          </cell>
          <cell r="K2303">
            <v>2800</v>
          </cell>
          <cell r="N2303">
            <v>0</v>
          </cell>
          <cell r="O2303">
            <v>700</v>
          </cell>
        </row>
        <row r="2304">
          <cell r="B2304" t="str">
            <v>ЕР-00106341</v>
          </cell>
          <cell r="D2304" t="str">
            <v>БУ</v>
          </cell>
          <cell r="H2304">
            <v>1</v>
          </cell>
          <cell r="I2304">
            <v>1312.5</v>
          </cell>
          <cell r="J2304">
            <v>1</v>
          </cell>
          <cell r="K2304">
            <v>1312.5</v>
          </cell>
          <cell r="N2304">
            <v>0</v>
          </cell>
          <cell r="O2304">
            <v>1312.5</v>
          </cell>
        </row>
        <row r="2305">
          <cell r="B2305" t="str">
            <v>ЕР-00106286</v>
          </cell>
          <cell r="D2305" t="str">
            <v>БУ</v>
          </cell>
          <cell r="H2305">
            <v>4</v>
          </cell>
          <cell r="I2305">
            <v>5324.61</v>
          </cell>
          <cell r="J2305">
            <v>4</v>
          </cell>
          <cell r="K2305">
            <v>5324.61</v>
          </cell>
          <cell r="N2305">
            <v>0</v>
          </cell>
          <cell r="O2305">
            <v>2285.59</v>
          </cell>
        </row>
        <row r="2306">
          <cell r="B2306" t="str">
            <v>ЕР-00106282</v>
          </cell>
          <cell r="D2306" t="str">
            <v>БУ</v>
          </cell>
          <cell r="H2306">
            <v>4</v>
          </cell>
          <cell r="I2306">
            <v>9466.9500000000007</v>
          </cell>
          <cell r="J2306">
            <v>4</v>
          </cell>
          <cell r="K2306">
            <v>9466.9500000000007</v>
          </cell>
          <cell r="N2306">
            <v>0</v>
          </cell>
          <cell r="O2306">
            <v>2366.7375000000002</v>
          </cell>
        </row>
        <row r="2307">
          <cell r="B2307" t="str">
            <v>ЕР-00104554</v>
          </cell>
          <cell r="D2307" t="str">
            <v>БУ</v>
          </cell>
          <cell r="H2307">
            <v>3</v>
          </cell>
          <cell r="I2307">
            <v>4875</v>
          </cell>
          <cell r="J2307">
            <v>3</v>
          </cell>
          <cell r="K2307">
            <v>4875</v>
          </cell>
          <cell r="N2307">
            <v>0</v>
          </cell>
          <cell r="O2307">
            <v>1625</v>
          </cell>
        </row>
        <row r="2308">
          <cell r="B2308" t="str">
            <v>ЕР-00106284</v>
          </cell>
          <cell r="D2308" t="str">
            <v>БУ</v>
          </cell>
          <cell r="H2308">
            <v>2</v>
          </cell>
          <cell r="I2308">
            <v>3407.42</v>
          </cell>
          <cell r="J2308">
            <v>2</v>
          </cell>
          <cell r="K2308">
            <v>3407.42</v>
          </cell>
          <cell r="N2308">
            <v>0</v>
          </cell>
          <cell r="O2308">
            <v>1703.71</v>
          </cell>
        </row>
        <row r="2309">
          <cell r="B2309" t="str">
            <v>ЕР-00106283</v>
          </cell>
          <cell r="D2309" t="str">
            <v>БУ</v>
          </cell>
          <cell r="H2309">
            <v>2</v>
          </cell>
          <cell r="I2309">
            <v>3706.99</v>
          </cell>
          <cell r="J2309">
            <v>2</v>
          </cell>
          <cell r="K2309">
            <v>3706.99</v>
          </cell>
          <cell r="N2309">
            <v>0</v>
          </cell>
          <cell r="O2309">
            <v>1853.4949999999999</v>
          </cell>
        </row>
        <row r="2310">
          <cell r="B2310" t="str">
            <v>ЕР-00104222</v>
          </cell>
          <cell r="D2310" t="str">
            <v>БУ</v>
          </cell>
          <cell r="H2310">
            <v>1</v>
          </cell>
          <cell r="I2310">
            <v>500</v>
          </cell>
          <cell r="J2310">
            <v>1</v>
          </cell>
          <cell r="K2310">
            <v>500</v>
          </cell>
          <cell r="N2310">
            <v>0</v>
          </cell>
          <cell r="O2310">
            <v>500</v>
          </cell>
        </row>
        <row r="2311">
          <cell r="B2311" t="str">
            <v>ЕР-00102433</v>
          </cell>
          <cell r="C2311" t="str">
            <v>Материалы для ремонта транспорта</v>
          </cell>
          <cell r="D2311" t="str">
            <v>БУ</v>
          </cell>
          <cell r="H2311">
            <v>1</v>
          </cell>
          <cell r="I2311">
            <v>1041.67</v>
          </cell>
          <cell r="J2311">
            <v>1</v>
          </cell>
          <cell r="K2311">
            <v>1041.67</v>
          </cell>
          <cell r="N2311">
            <v>0</v>
          </cell>
          <cell r="O2311">
            <v>1041.67</v>
          </cell>
        </row>
        <row r="2312">
          <cell r="B2312" t="str">
            <v>ЕР-00016566</v>
          </cell>
          <cell r="C2312" t="str">
            <v>Материалы для ремонта транспорта</v>
          </cell>
          <cell r="D2312" t="str">
            <v>БУ</v>
          </cell>
          <cell r="H2312">
            <v>2</v>
          </cell>
          <cell r="I2312">
            <v>1091.67</v>
          </cell>
          <cell r="J2312">
            <v>2</v>
          </cell>
          <cell r="K2312">
            <v>1091.67</v>
          </cell>
          <cell r="N2312">
            <v>0</v>
          </cell>
          <cell r="O2312">
            <v>545.83500000000004</v>
          </cell>
        </row>
        <row r="2313">
          <cell r="B2313" t="str">
            <v>ЕР-00106042</v>
          </cell>
          <cell r="D2313" t="str">
            <v>БУ</v>
          </cell>
          <cell r="H2313">
            <v>3</v>
          </cell>
          <cell r="I2313">
            <v>3200.01</v>
          </cell>
          <cell r="J2313">
            <v>3</v>
          </cell>
          <cell r="K2313">
            <v>3200.01</v>
          </cell>
          <cell r="N2313">
            <v>0</v>
          </cell>
          <cell r="O2313">
            <v>1066.67</v>
          </cell>
        </row>
        <row r="2314">
          <cell r="B2314" t="str">
            <v>ЕР-00106143</v>
          </cell>
          <cell r="D2314" t="str">
            <v>БУ</v>
          </cell>
          <cell r="H2314">
            <v>1</v>
          </cell>
          <cell r="I2314">
            <v>1166.67</v>
          </cell>
          <cell r="J2314">
            <v>1</v>
          </cell>
          <cell r="K2314">
            <v>1166.67</v>
          </cell>
          <cell r="N2314">
            <v>0</v>
          </cell>
          <cell r="O2314">
            <v>1625</v>
          </cell>
        </row>
        <row r="2315">
          <cell r="B2315" t="str">
            <v>ЕР-00102432</v>
          </cell>
          <cell r="C2315" t="str">
            <v>Материалы для ремонта транспорта</v>
          </cell>
          <cell r="D2315" t="str">
            <v>БУ</v>
          </cell>
          <cell r="H2315">
            <v>2</v>
          </cell>
          <cell r="I2315">
            <v>403.6</v>
          </cell>
          <cell r="J2315">
            <v>2</v>
          </cell>
          <cell r="K2315">
            <v>403.6</v>
          </cell>
          <cell r="N2315">
            <v>0</v>
          </cell>
          <cell r="O2315">
            <v>201.8</v>
          </cell>
        </row>
        <row r="2316">
          <cell r="B2316" t="str">
            <v>ЕР-00010730</v>
          </cell>
          <cell r="C2316" t="str">
            <v>Материалы для ремонта транспорта</v>
          </cell>
          <cell r="D2316" t="str">
            <v>БУ</v>
          </cell>
          <cell r="H2316">
            <v>14</v>
          </cell>
          <cell r="I2316">
            <v>49181.07</v>
          </cell>
          <cell r="J2316">
            <v>14</v>
          </cell>
          <cell r="K2316">
            <v>49181.07</v>
          </cell>
          <cell r="N2316">
            <v>0</v>
          </cell>
          <cell r="O2316">
            <v>3512.9349999999999</v>
          </cell>
        </row>
        <row r="2317">
          <cell r="B2317" t="str">
            <v>ЕР-00106280</v>
          </cell>
          <cell r="D2317" t="str">
            <v>БУ</v>
          </cell>
          <cell r="H2317">
            <v>2</v>
          </cell>
          <cell r="I2317">
            <v>803.87</v>
          </cell>
          <cell r="J2317">
            <v>2</v>
          </cell>
          <cell r="K2317">
            <v>803.87</v>
          </cell>
          <cell r="N2317">
            <v>0</v>
          </cell>
          <cell r="O2317">
            <v>401.935</v>
          </cell>
        </row>
        <row r="2318">
          <cell r="B2318" t="str">
            <v>ЕР-00106279</v>
          </cell>
          <cell r="D2318" t="str">
            <v>БУ</v>
          </cell>
          <cell r="H2318">
            <v>2</v>
          </cell>
          <cell r="I2318">
            <v>817.44</v>
          </cell>
          <cell r="J2318">
            <v>2</v>
          </cell>
          <cell r="K2318">
            <v>817.44</v>
          </cell>
          <cell r="N2318">
            <v>0</v>
          </cell>
          <cell r="O2318">
            <v>408.72</v>
          </cell>
        </row>
        <row r="2319">
          <cell r="B2319" t="str">
            <v>ЕР-00106278</v>
          </cell>
          <cell r="D2319" t="str">
            <v>БУ</v>
          </cell>
          <cell r="H2319">
            <v>4</v>
          </cell>
          <cell r="I2319">
            <v>1450.8</v>
          </cell>
          <cell r="J2319">
            <v>4</v>
          </cell>
          <cell r="K2319">
            <v>1450.8</v>
          </cell>
          <cell r="N2319">
            <v>0</v>
          </cell>
          <cell r="O2319">
            <v>362.7</v>
          </cell>
        </row>
        <row r="2320">
          <cell r="B2320" t="str">
            <v>ЕР-00106276</v>
          </cell>
          <cell r="D2320" t="str">
            <v>БУ</v>
          </cell>
          <cell r="H2320">
            <v>4</v>
          </cell>
          <cell r="I2320">
            <v>5297.94</v>
          </cell>
          <cell r="J2320">
            <v>4</v>
          </cell>
          <cell r="K2320">
            <v>5297.94</v>
          </cell>
          <cell r="N2320">
            <v>0</v>
          </cell>
          <cell r="O2320">
            <v>1324.4849999999999</v>
          </cell>
        </row>
        <row r="2321">
          <cell r="B2321" t="str">
            <v>ЕР-00007256</v>
          </cell>
          <cell r="C2321" t="str">
            <v>Сырье, материалы и запасные части на ремонт хозспособом</v>
          </cell>
          <cell r="D2321" t="str">
            <v>БУ</v>
          </cell>
          <cell r="H2321">
            <v>1</v>
          </cell>
          <cell r="I2321">
            <v>973</v>
          </cell>
          <cell r="J2321">
            <v>1</v>
          </cell>
          <cell r="K2321">
            <v>973</v>
          </cell>
          <cell r="N2321">
            <v>0</v>
          </cell>
          <cell r="O2321">
            <v>973</v>
          </cell>
        </row>
        <row r="2322">
          <cell r="B2322" t="str">
            <v>ЕР-00007356</v>
          </cell>
          <cell r="C2322" t="str">
            <v>Сырье, материалы и запасные части на ремонт хозспособом</v>
          </cell>
          <cell r="D2322" t="str">
            <v>БУ</v>
          </cell>
          <cell r="H2322">
            <v>1</v>
          </cell>
          <cell r="I2322">
            <v>87</v>
          </cell>
          <cell r="J2322">
            <v>1</v>
          </cell>
          <cell r="K2322">
            <v>87</v>
          </cell>
          <cell r="N2322">
            <v>0</v>
          </cell>
          <cell r="O2322">
            <v>87</v>
          </cell>
        </row>
        <row r="2323">
          <cell r="B2323" t="str">
            <v>ЕР-00001482</v>
          </cell>
          <cell r="C2323" t="str">
            <v>Сырье, материалы и запасные части на ремонт хозспособом</v>
          </cell>
          <cell r="D2323" t="str">
            <v>БУ</v>
          </cell>
          <cell r="H2323">
            <v>1</v>
          </cell>
          <cell r="I2323">
            <v>177</v>
          </cell>
          <cell r="J2323">
            <v>1</v>
          </cell>
          <cell r="K2323">
            <v>177</v>
          </cell>
          <cell r="N2323">
            <v>0</v>
          </cell>
          <cell r="O2323">
            <v>177</v>
          </cell>
        </row>
        <row r="2324">
          <cell r="B2324" t="str">
            <v>ЕР-00106328</v>
          </cell>
          <cell r="D2324" t="str">
            <v>БУ</v>
          </cell>
          <cell r="H2324">
            <v>1</v>
          </cell>
          <cell r="I2324">
            <v>4252.5</v>
          </cell>
          <cell r="J2324">
            <v>1</v>
          </cell>
          <cell r="K2324">
            <v>4252.5</v>
          </cell>
          <cell r="N2324">
            <v>0</v>
          </cell>
          <cell r="O2324">
            <v>4252.5</v>
          </cell>
        </row>
        <row r="2325">
          <cell r="B2325" t="str">
            <v>ЕР-00106334</v>
          </cell>
          <cell r="D2325" t="str">
            <v>БУ</v>
          </cell>
          <cell r="H2325">
            <v>2</v>
          </cell>
          <cell r="I2325">
            <v>1710</v>
          </cell>
          <cell r="J2325">
            <v>2</v>
          </cell>
          <cell r="K2325">
            <v>1710</v>
          </cell>
          <cell r="N2325">
            <v>0</v>
          </cell>
          <cell r="O2325">
            <v>855</v>
          </cell>
        </row>
        <row r="2326">
          <cell r="B2326" t="str">
            <v>ЕР-00106327</v>
          </cell>
          <cell r="D2326" t="str">
            <v>БУ</v>
          </cell>
          <cell r="H2326">
            <v>1</v>
          </cell>
          <cell r="I2326">
            <v>4559.17</v>
          </cell>
          <cell r="J2326">
            <v>1</v>
          </cell>
          <cell r="K2326">
            <v>4559.17</v>
          </cell>
          <cell r="N2326">
            <v>0</v>
          </cell>
          <cell r="O2326">
            <v>4559.17</v>
          </cell>
        </row>
        <row r="2327">
          <cell r="B2327" t="str">
            <v>ЕР-00106326</v>
          </cell>
          <cell r="D2327" t="str">
            <v>БУ</v>
          </cell>
          <cell r="H2327">
            <v>1</v>
          </cell>
          <cell r="I2327">
            <v>4523.33</v>
          </cell>
          <cell r="J2327">
            <v>1</v>
          </cell>
          <cell r="K2327">
            <v>4523.33</v>
          </cell>
          <cell r="N2327">
            <v>0</v>
          </cell>
          <cell r="O2327">
            <v>4523.33</v>
          </cell>
        </row>
        <row r="2328">
          <cell r="B2328" t="str">
            <v>ЕР-00106337</v>
          </cell>
          <cell r="D2328" t="str">
            <v>БУ</v>
          </cell>
          <cell r="H2328">
            <v>2</v>
          </cell>
          <cell r="I2328">
            <v>1810</v>
          </cell>
          <cell r="J2328">
            <v>2</v>
          </cell>
          <cell r="K2328">
            <v>1810</v>
          </cell>
          <cell r="N2328">
            <v>0</v>
          </cell>
          <cell r="O2328">
            <v>905</v>
          </cell>
        </row>
        <row r="2329">
          <cell r="B2329" t="str">
            <v>ЕР-00106333</v>
          </cell>
          <cell r="D2329" t="str">
            <v>БУ</v>
          </cell>
          <cell r="H2329">
            <v>1</v>
          </cell>
          <cell r="I2329">
            <v>4976.67</v>
          </cell>
          <cell r="J2329">
            <v>1</v>
          </cell>
          <cell r="K2329">
            <v>4976.67</v>
          </cell>
          <cell r="N2329">
            <v>0</v>
          </cell>
          <cell r="O2329">
            <v>4976.67</v>
          </cell>
        </row>
        <row r="2330">
          <cell r="B2330" t="str">
            <v>ЕР-00106380</v>
          </cell>
          <cell r="D2330" t="str">
            <v>БУ</v>
          </cell>
          <cell r="H2330">
            <v>1</v>
          </cell>
          <cell r="I2330">
            <v>422</v>
          </cell>
          <cell r="J2330">
            <v>1</v>
          </cell>
          <cell r="K2330">
            <v>422</v>
          </cell>
          <cell r="N2330">
            <v>0</v>
          </cell>
          <cell r="O2330">
            <v>422</v>
          </cell>
        </row>
        <row r="2331">
          <cell r="B2331" t="str">
            <v>ЕР-00106339</v>
          </cell>
          <cell r="D2331" t="str">
            <v>БУ</v>
          </cell>
          <cell r="H2331">
            <v>1</v>
          </cell>
          <cell r="I2331">
            <v>4251.67</v>
          </cell>
          <cell r="J2331">
            <v>1</v>
          </cell>
          <cell r="K2331">
            <v>4251.67</v>
          </cell>
          <cell r="N2331">
            <v>0</v>
          </cell>
          <cell r="O2331">
            <v>4251.67</v>
          </cell>
        </row>
        <row r="2332">
          <cell r="B2332" t="str">
            <v>ЕР-00106322</v>
          </cell>
          <cell r="D2332" t="str">
            <v>БУ</v>
          </cell>
          <cell r="H2332">
            <v>1</v>
          </cell>
          <cell r="I2332">
            <v>990</v>
          </cell>
          <cell r="J2332">
            <v>1</v>
          </cell>
          <cell r="K2332">
            <v>990</v>
          </cell>
          <cell r="N2332">
            <v>0</v>
          </cell>
          <cell r="O2332">
            <v>990</v>
          </cell>
        </row>
        <row r="2333">
          <cell r="B2333" t="str">
            <v>ЕР-00106340</v>
          </cell>
          <cell r="D2333" t="str">
            <v>БУ</v>
          </cell>
          <cell r="H2333">
            <v>1</v>
          </cell>
          <cell r="I2333">
            <v>1504.17</v>
          </cell>
          <cell r="J2333">
            <v>1</v>
          </cell>
          <cell r="K2333">
            <v>1504.17</v>
          </cell>
          <cell r="N2333">
            <v>0</v>
          </cell>
          <cell r="O2333">
            <v>1504.17</v>
          </cell>
        </row>
        <row r="2334">
          <cell r="B2334" t="str">
            <v>ЕР-00008499</v>
          </cell>
          <cell r="C2334" t="str">
            <v>Сырье, материалы и запасные части на ремонт хозспособом</v>
          </cell>
          <cell r="D2334" t="str">
            <v>БУ</v>
          </cell>
          <cell r="H2334">
            <v>1</v>
          </cell>
          <cell r="I2334">
            <v>1325</v>
          </cell>
          <cell r="J2334">
            <v>1</v>
          </cell>
          <cell r="K2334">
            <v>1325</v>
          </cell>
          <cell r="N2334">
            <v>0</v>
          </cell>
          <cell r="O2334">
            <v>1325</v>
          </cell>
        </row>
        <row r="2335">
          <cell r="B2335" t="str">
            <v>ЕР-00008533</v>
          </cell>
          <cell r="C2335" t="str">
            <v>Сырье, материалы и запасные части на ремонт хозспособом</v>
          </cell>
          <cell r="D2335" t="str">
            <v>БУ</v>
          </cell>
          <cell r="H2335">
            <v>1</v>
          </cell>
          <cell r="I2335">
            <v>2275</v>
          </cell>
          <cell r="J2335">
            <v>1</v>
          </cell>
          <cell r="K2335">
            <v>2275</v>
          </cell>
          <cell r="N2335">
            <v>0</v>
          </cell>
          <cell r="O2335">
            <v>2275</v>
          </cell>
        </row>
        <row r="2336">
          <cell r="B2336" t="str">
            <v>ЕР-00106336</v>
          </cell>
          <cell r="D2336" t="str">
            <v>БУ</v>
          </cell>
          <cell r="H2336">
            <v>2</v>
          </cell>
          <cell r="I2336">
            <v>3535</v>
          </cell>
          <cell r="J2336">
            <v>2</v>
          </cell>
          <cell r="K2336">
            <v>3535</v>
          </cell>
          <cell r="N2336">
            <v>0</v>
          </cell>
          <cell r="O2336">
            <v>1767.5</v>
          </cell>
        </row>
        <row r="2337">
          <cell r="B2337" t="str">
            <v>ЕР-00106335</v>
          </cell>
          <cell r="D2337" t="str">
            <v>БУ</v>
          </cell>
          <cell r="H2337">
            <v>1</v>
          </cell>
          <cell r="I2337">
            <v>4073.33</v>
          </cell>
          <cell r="J2337">
            <v>1</v>
          </cell>
          <cell r="K2337">
            <v>4073.33</v>
          </cell>
          <cell r="N2337">
            <v>0</v>
          </cell>
          <cell r="O2337">
            <v>4073.33</v>
          </cell>
        </row>
        <row r="2338">
          <cell r="B2338" t="str">
            <v>ЕР-00106349</v>
          </cell>
          <cell r="D2338" t="str">
            <v>БУ</v>
          </cell>
          <cell r="H2338">
            <v>1</v>
          </cell>
          <cell r="I2338">
            <v>700</v>
          </cell>
          <cell r="J2338">
            <v>1</v>
          </cell>
          <cell r="K2338">
            <v>700</v>
          </cell>
          <cell r="N2338">
            <v>0</v>
          </cell>
          <cell r="O2338">
            <v>700</v>
          </cell>
        </row>
        <row r="2339">
          <cell r="B2339" t="str">
            <v>ЕР-00106247</v>
          </cell>
          <cell r="D2339" t="str">
            <v>БУ</v>
          </cell>
          <cell r="H2339">
            <v>1</v>
          </cell>
          <cell r="I2339">
            <v>3825</v>
          </cell>
          <cell r="J2339">
            <v>1</v>
          </cell>
          <cell r="K2339">
            <v>3825</v>
          </cell>
          <cell r="N2339">
            <v>0</v>
          </cell>
          <cell r="O2339">
            <v>3825</v>
          </cell>
        </row>
        <row r="2340">
          <cell r="B2340" t="str">
            <v>ЕР-00105674</v>
          </cell>
          <cell r="D2340" t="str">
            <v>БУ</v>
          </cell>
          <cell r="H2340">
            <v>2</v>
          </cell>
          <cell r="I2340">
            <v>3450</v>
          </cell>
          <cell r="J2340">
            <v>2</v>
          </cell>
          <cell r="K2340">
            <v>3450</v>
          </cell>
          <cell r="N2340">
            <v>0</v>
          </cell>
          <cell r="O2340">
            <v>1725</v>
          </cell>
        </row>
        <row r="2341">
          <cell r="B2341" t="str">
            <v>ЕР-00015032</v>
          </cell>
          <cell r="C2341" t="str">
            <v>Материалы для ремонта транспорта</v>
          </cell>
          <cell r="D2341" t="str">
            <v>БУ</v>
          </cell>
          <cell r="H2341">
            <v>1</v>
          </cell>
          <cell r="I2341">
            <v>15</v>
          </cell>
          <cell r="J2341">
            <v>1</v>
          </cell>
          <cell r="K2341">
            <v>15</v>
          </cell>
          <cell r="N2341">
            <v>0</v>
          </cell>
          <cell r="O2341">
            <v>15</v>
          </cell>
        </row>
        <row r="2342">
          <cell r="B2342" t="str">
            <v>ЕР-00011790</v>
          </cell>
          <cell r="C2342" t="str">
            <v>Материалы для ремонта транспорта</v>
          </cell>
          <cell r="D2342" t="str">
            <v>БУ</v>
          </cell>
          <cell r="H2342">
            <v>6</v>
          </cell>
          <cell r="I2342">
            <v>843.33</v>
          </cell>
          <cell r="J2342">
            <v>6</v>
          </cell>
          <cell r="K2342">
            <v>843.33</v>
          </cell>
          <cell r="N2342">
            <v>0</v>
          </cell>
          <cell r="O2342">
            <v>65</v>
          </cell>
        </row>
        <row r="2343">
          <cell r="B2343" t="str">
            <v>ЕР-00011616</v>
          </cell>
          <cell r="C2343" t="str">
            <v>Материалы для ремонта транспорта</v>
          </cell>
          <cell r="D2343" t="str">
            <v>БУ</v>
          </cell>
          <cell r="H2343">
            <v>2</v>
          </cell>
          <cell r="I2343">
            <v>133.66999999999999</v>
          </cell>
          <cell r="J2343">
            <v>2</v>
          </cell>
          <cell r="K2343">
            <v>133.66999999999999</v>
          </cell>
          <cell r="N2343">
            <v>0</v>
          </cell>
          <cell r="O2343">
            <v>66.834999999999994</v>
          </cell>
        </row>
        <row r="2344">
          <cell r="B2344" t="str">
            <v>ЕР-00104479</v>
          </cell>
          <cell r="D2344" t="str">
            <v>БУ</v>
          </cell>
          <cell r="H2344">
            <v>2</v>
          </cell>
          <cell r="I2344">
            <v>116.67</v>
          </cell>
          <cell r="J2344">
            <v>2</v>
          </cell>
          <cell r="K2344">
            <v>116.67</v>
          </cell>
          <cell r="N2344">
            <v>0</v>
          </cell>
          <cell r="O2344">
            <v>58.335000000000001</v>
          </cell>
        </row>
        <row r="2345">
          <cell r="B2345" t="str">
            <v>ЕР-00106051</v>
          </cell>
          <cell r="D2345" t="str">
            <v>БУ</v>
          </cell>
          <cell r="H2345">
            <v>2</v>
          </cell>
          <cell r="I2345">
            <v>116.67</v>
          </cell>
          <cell r="J2345">
            <v>2</v>
          </cell>
          <cell r="K2345">
            <v>116.67</v>
          </cell>
          <cell r="N2345">
            <v>0</v>
          </cell>
          <cell r="O2345">
            <v>58.335000000000001</v>
          </cell>
        </row>
        <row r="2346">
          <cell r="B2346" t="str">
            <v>ЕР-00106525</v>
          </cell>
          <cell r="D2346" t="str">
            <v>БУ</v>
          </cell>
          <cell r="H2346">
            <v>1</v>
          </cell>
          <cell r="I2346">
            <v>416.67</v>
          </cell>
          <cell r="J2346">
            <v>1</v>
          </cell>
          <cell r="K2346">
            <v>416.67</v>
          </cell>
          <cell r="N2346">
            <v>0</v>
          </cell>
          <cell r="O2346">
            <v>416.67</v>
          </cell>
        </row>
        <row r="2347">
          <cell r="B2347" t="str">
            <v>ЕР-00100579</v>
          </cell>
          <cell r="C2347" t="str">
            <v>Материалы для ремонта транспорта</v>
          </cell>
          <cell r="D2347" t="str">
            <v>БУ</v>
          </cell>
          <cell r="H2347">
            <v>1</v>
          </cell>
          <cell r="I2347">
            <v>416.67</v>
          </cell>
          <cell r="J2347">
            <v>1</v>
          </cell>
          <cell r="K2347">
            <v>416.67</v>
          </cell>
          <cell r="N2347">
            <v>0</v>
          </cell>
          <cell r="O2347">
            <v>416.67</v>
          </cell>
        </row>
        <row r="2348">
          <cell r="B2348" t="str">
            <v>ЕР-00106287</v>
          </cell>
          <cell r="D2348" t="str">
            <v>БУ</v>
          </cell>
          <cell r="H2348">
            <v>2</v>
          </cell>
          <cell r="I2348">
            <v>850.97</v>
          </cell>
          <cell r="J2348">
            <v>2</v>
          </cell>
          <cell r="K2348">
            <v>850.97</v>
          </cell>
          <cell r="N2348">
            <v>0</v>
          </cell>
          <cell r="O2348">
            <v>425.48500000000001</v>
          </cell>
        </row>
        <row r="2349">
          <cell r="B2349" t="str">
            <v>ЕР-00010735</v>
          </cell>
          <cell r="C2349" t="str">
            <v>Материалы для ремонта транспорта</v>
          </cell>
          <cell r="D2349" t="str">
            <v>БУ</v>
          </cell>
          <cell r="H2349">
            <v>3</v>
          </cell>
          <cell r="I2349">
            <v>125.01</v>
          </cell>
          <cell r="J2349">
            <v>3</v>
          </cell>
          <cell r="K2349">
            <v>125.01</v>
          </cell>
          <cell r="N2349">
            <v>0</v>
          </cell>
          <cell r="O2349">
            <v>41.67</v>
          </cell>
        </row>
        <row r="2350">
          <cell r="B2350" t="str">
            <v>ЕР-00103058</v>
          </cell>
          <cell r="C2350" t="str">
            <v>Материалы для ремонта транспорта</v>
          </cell>
          <cell r="D2350" t="str">
            <v>БУ</v>
          </cell>
          <cell r="H2350">
            <v>6</v>
          </cell>
          <cell r="I2350">
            <v>250.02</v>
          </cell>
          <cell r="J2350">
            <v>6</v>
          </cell>
          <cell r="K2350">
            <v>250.02</v>
          </cell>
          <cell r="N2350">
            <v>0</v>
          </cell>
          <cell r="O2350">
            <v>41.67</v>
          </cell>
        </row>
        <row r="2351">
          <cell r="B2351" t="str">
            <v>ЕР-00010787</v>
          </cell>
          <cell r="C2351" t="str">
            <v>Материалы для ремонта транспорта</v>
          </cell>
          <cell r="D2351" t="str">
            <v>БУ</v>
          </cell>
          <cell r="H2351">
            <v>3</v>
          </cell>
          <cell r="I2351">
            <v>300</v>
          </cell>
          <cell r="J2351">
            <v>3</v>
          </cell>
          <cell r="K2351">
            <v>300</v>
          </cell>
          <cell r="N2351">
            <v>0</v>
          </cell>
          <cell r="O2351">
            <v>100</v>
          </cell>
        </row>
        <row r="2352">
          <cell r="B2352" t="str">
            <v>ЕР-00101702</v>
          </cell>
          <cell r="C2352" t="str">
            <v>Материалы для ремонта транспорта</v>
          </cell>
          <cell r="D2352" t="str">
            <v>БУ</v>
          </cell>
          <cell r="H2352">
            <v>8</v>
          </cell>
          <cell r="I2352">
            <v>11459.18</v>
          </cell>
          <cell r="J2352">
            <v>8</v>
          </cell>
          <cell r="K2352">
            <v>11459.18</v>
          </cell>
          <cell r="N2352">
            <v>0</v>
          </cell>
          <cell r="O2352">
            <v>1400.625</v>
          </cell>
        </row>
        <row r="2353">
          <cell r="B2353" t="str">
            <v>ЕР-00103620</v>
          </cell>
          <cell r="C2353" t="str">
            <v>Материалы для ремонта транспорта</v>
          </cell>
          <cell r="D2353" t="str">
            <v>БУ</v>
          </cell>
          <cell r="H2353">
            <v>2</v>
          </cell>
          <cell r="I2353">
            <v>300</v>
          </cell>
          <cell r="J2353">
            <v>2</v>
          </cell>
          <cell r="K2353">
            <v>300</v>
          </cell>
          <cell r="N2353">
            <v>0</v>
          </cell>
          <cell r="O2353">
            <v>150</v>
          </cell>
        </row>
        <row r="2354">
          <cell r="B2354" t="str">
            <v>ЕР-00014973</v>
          </cell>
          <cell r="C2354" t="str">
            <v>Материалы для ремонта транспорта</v>
          </cell>
          <cell r="D2354" t="str">
            <v>БУ</v>
          </cell>
          <cell r="H2354">
            <v>2</v>
          </cell>
          <cell r="I2354">
            <v>50</v>
          </cell>
          <cell r="J2354">
            <v>2</v>
          </cell>
          <cell r="K2354">
            <v>50</v>
          </cell>
          <cell r="N2354">
            <v>0</v>
          </cell>
          <cell r="O2354">
            <v>25</v>
          </cell>
        </row>
        <row r="2355">
          <cell r="B2355" t="str">
            <v>ЕР-00106518</v>
          </cell>
          <cell r="D2355" t="str">
            <v>БУ</v>
          </cell>
          <cell r="H2355">
            <v>1</v>
          </cell>
          <cell r="I2355">
            <v>895</v>
          </cell>
          <cell r="J2355">
            <v>1</v>
          </cell>
          <cell r="K2355">
            <v>895</v>
          </cell>
          <cell r="N2355">
            <v>0</v>
          </cell>
          <cell r="O2355">
            <v>895</v>
          </cell>
        </row>
        <row r="2356">
          <cell r="B2356" t="str">
            <v>ЕР-00105313</v>
          </cell>
          <cell r="D2356" t="str">
            <v>БУ</v>
          </cell>
          <cell r="H2356">
            <v>3</v>
          </cell>
          <cell r="I2356">
            <v>10575</v>
          </cell>
          <cell r="J2356">
            <v>3</v>
          </cell>
          <cell r="K2356">
            <v>10575</v>
          </cell>
          <cell r="N2356">
            <v>0</v>
          </cell>
          <cell r="O2356">
            <v>3525</v>
          </cell>
        </row>
        <row r="2357">
          <cell r="B2357" t="str">
            <v>ЕР-00016747</v>
          </cell>
          <cell r="C2357" t="str">
            <v>Материалы для ремонта транспорта</v>
          </cell>
          <cell r="D2357" t="str">
            <v>БУ</v>
          </cell>
          <cell r="H2357">
            <v>1</v>
          </cell>
          <cell r="I2357">
            <v>1449.17</v>
          </cell>
          <cell r="J2357">
            <v>1</v>
          </cell>
          <cell r="K2357">
            <v>1449.17</v>
          </cell>
          <cell r="N2357">
            <v>0</v>
          </cell>
          <cell r="O2357">
            <v>1449.17</v>
          </cell>
        </row>
        <row r="2358">
          <cell r="B2358" t="str">
            <v>ЕР-00106058</v>
          </cell>
          <cell r="D2358" t="str">
            <v>БУ</v>
          </cell>
          <cell r="H2358">
            <v>2</v>
          </cell>
          <cell r="I2358">
            <v>11383.34</v>
          </cell>
          <cell r="J2358">
            <v>2</v>
          </cell>
          <cell r="K2358">
            <v>11383.34</v>
          </cell>
          <cell r="N2358">
            <v>0</v>
          </cell>
          <cell r="O2358">
            <v>5691.67</v>
          </cell>
        </row>
        <row r="2359">
          <cell r="B2359" t="str">
            <v>ЕР-00102850</v>
          </cell>
          <cell r="C2359" t="str">
            <v>Прочие материалы цехового назначения</v>
          </cell>
          <cell r="D2359" t="str">
            <v>БУ</v>
          </cell>
          <cell r="H2359">
            <v>2</v>
          </cell>
          <cell r="I2359">
            <v>27166.67</v>
          </cell>
          <cell r="J2359">
            <v>2</v>
          </cell>
          <cell r="K2359">
            <v>27166.67</v>
          </cell>
          <cell r="N2359">
            <v>0</v>
          </cell>
          <cell r="O2359">
            <v>13583.33</v>
          </cell>
        </row>
        <row r="2360">
          <cell r="B2360" t="str">
            <v>ЕР-00010758</v>
          </cell>
          <cell r="C2360" t="str">
            <v>Материалы для ремонта транспорта</v>
          </cell>
          <cell r="D2360" t="str">
            <v>БУ</v>
          </cell>
          <cell r="H2360">
            <v>1</v>
          </cell>
          <cell r="I2360">
            <v>183.33</v>
          </cell>
          <cell r="J2360">
            <v>1</v>
          </cell>
          <cell r="K2360">
            <v>183.33</v>
          </cell>
          <cell r="N2360">
            <v>0</v>
          </cell>
          <cell r="O2360">
            <v>183.33</v>
          </cell>
        </row>
        <row r="2361">
          <cell r="B2361" t="str">
            <v>ЕР-00011588</v>
          </cell>
          <cell r="C2361" t="str">
            <v>Материалы для ремонта транспорта</v>
          </cell>
          <cell r="D2361" t="str">
            <v>БУ</v>
          </cell>
          <cell r="H2361">
            <v>1</v>
          </cell>
          <cell r="I2361">
            <v>291.67</v>
          </cell>
          <cell r="J2361">
            <v>1</v>
          </cell>
          <cell r="K2361">
            <v>291.67</v>
          </cell>
          <cell r="N2361">
            <v>0</v>
          </cell>
          <cell r="O2361">
            <v>291.67</v>
          </cell>
        </row>
        <row r="2362">
          <cell r="B2362" t="str">
            <v>ЕР-00106456</v>
          </cell>
          <cell r="D2362" t="str">
            <v>БУ</v>
          </cell>
          <cell r="H2362">
            <v>1</v>
          </cell>
          <cell r="I2362">
            <v>2696.67</v>
          </cell>
          <cell r="J2362">
            <v>1</v>
          </cell>
          <cell r="K2362">
            <v>2696.67</v>
          </cell>
          <cell r="N2362">
            <v>0</v>
          </cell>
          <cell r="O2362">
            <v>2696.67</v>
          </cell>
        </row>
        <row r="2363">
          <cell r="B2363" t="str">
            <v>ЕР-00010788</v>
          </cell>
          <cell r="C2363" t="str">
            <v>Материалы для ремонта транспорта</v>
          </cell>
          <cell r="D2363" t="str">
            <v>БУ</v>
          </cell>
          <cell r="H2363">
            <v>1</v>
          </cell>
          <cell r="I2363">
            <v>125</v>
          </cell>
          <cell r="J2363">
            <v>1</v>
          </cell>
          <cell r="K2363">
            <v>125</v>
          </cell>
          <cell r="N2363">
            <v>0</v>
          </cell>
          <cell r="O2363">
            <v>125</v>
          </cell>
        </row>
        <row r="2364">
          <cell r="B2364" t="str">
            <v>ЕР-00106301</v>
          </cell>
          <cell r="D2364" t="str">
            <v>БУ</v>
          </cell>
          <cell r="H2364">
            <v>1</v>
          </cell>
          <cell r="I2364">
            <v>750</v>
          </cell>
          <cell r="J2364">
            <v>1</v>
          </cell>
          <cell r="K2364">
            <v>750</v>
          </cell>
          <cell r="N2364">
            <v>0</v>
          </cell>
          <cell r="O2364">
            <v>750</v>
          </cell>
        </row>
        <row r="2365">
          <cell r="B2365" t="str">
            <v>ЕР-00106040</v>
          </cell>
          <cell r="D2365" t="str">
            <v>БУ</v>
          </cell>
          <cell r="H2365">
            <v>1</v>
          </cell>
          <cell r="I2365">
            <v>239</v>
          </cell>
          <cell r="J2365">
            <v>1</v>
          </cell>
          <cell r="K2365">
            <v>239</v>
          </cell>
          <cell r="N2365">
            <v>0</v>
          </cell>
          <cell r="O2365">
            <v>239</v>
          </cell>
        </row>
        <row r="2366">
          <cell r="B2366" t="str">
            <v>ЕР-00106321</v>
          </cell>
          <cell r="D2366" t="str">
            <v>БУ</v>
          </cell>
          <cell r="H2366">
            <v>1</v>
          </cell>
          <cell r="I2366">
            <v>785</v>
          </cell>
          <cell r="J2366">
            <v>1</v>
          </cell>
          <cell r="K2366">
            <v>785</v>
          </cell>
          <cell r="N2366">
            <v>0</v>
          </cell>
          <cell r="O2366">
            <v>785</v>
          </cell>
        </row>
        <row r="2367">
          <cell r="B2367" t="str">
            <v>ЕР-00100617</v>
          </cell>
          <cell r="C2367" t="str">
            <v>Материалы для ремонта транспорта</v>
          </cell>
          <cell r="D2367" t="str">
            <v>БУ</v>
          </cell>
          <cell r="H2367">
            <v>2</v>
          </cell>
          <cell r="I2367">
            <v>250</v>
          </cell>
          <cell r="J2367">
            <v>2</v>
          </cell>
          <cell r="K2367">
            <v>250</v>
          </cell>
          <cell r="N2367">
            <v>0</v>
          </cell>
          <cell r="O2367">
            <v>775</v>
          </cell>
        </row>
        <row r="2368">
          <cell r="B2368" t="str">
            <v>ЕР-00105391</v>
          </cell>
          <cell r="D2368" t="str">
            <v>БУ</v>
          </cell>
          <cell r="H2368">
            <v>1</v>
          </cell>
          <cell r="I2368">
            <v>1750</v>
          </cell>
          <cell r="J2368">
            <v>1</v>
          </cell>
          <cell r="K2368">
            <v>1750</v>
          </cell>
          <cell r="N2368">
            <v>0</v>
          </cell>
          <cell r="O2368">
            <v>1750</v>
          </cell>
        </row>
        <row r="2369">
          <cell r="B2369" t="str">
            <v>ЕР-00106308</v>
          </cell>
          <cell r="D2369" t="str">
            <v>БУ</v>
          </cell>
          <cell r="H2369">
            <v>6</v>
          </cell>
          <cell r="I2369">
            <v>1200</v>
          </cell>
          <cell r="J2369">
            <v>6</v>
          </cell>
          <cell r="K2369">
            <v>1200</v>
          </cell>
          <cell r="N2369">
            <v>0</v>
          </cell>
          <cell r="O2369">
            <v>200</v>
          </cell>
        </row>
        <row r="2370">
          <cell r="B2370" t="str">
            <v>ЕР-00014896</v>
          </cell>
          <cell r="C2370" t="str">
            <v>Материалы для ремонта транспорта</v>
          </cell>
          <cell r="D2370" t="str">
            <v>БУ</v>
          </cell>
          <cell r="H2370">
            <v>1</v>
          </cell>
          <cell r="I2370">
            <v>779.17</v>
          </cell>
          <cell r="J2370">
            <v>1</v>
          </cell>
          <cell r="K2370">
            <v>779.17</v>
          </cell>
          <cell r="N2370">
            <v>0</v>
          </cell>
          <cell r="O2370">
            <v>779.17</v>
          </cell>
        </row>
        <row r="2371">
          <cell r="B2371" t="str">
            <v>ЕР-00015027</v>
          </cell>
          <cell r="C2371" t="str">
            <v>Материалы для ремонта транспорта</v>
          </cell>
          <cell r="D2371" t="str">
            <v>БУ</v>
          </cell>
          <cell r="H2371">
            <v>1</v>
          </cell>
          <cell r="I2371">
            <v>3041.67</v>
          </cell>
          <cell r="J2371">
            <v>1</v>
          </cell>
          <cell r="K2371">
            <v>3041.67</v>
          </cell>
          <cell r="N2371">
            <v>0</v>
          </cell>
          <cell r="O2371">
            <v>3041.67</v>
          </cell>
        </row>
        <row r="2372">
          <cell r="B2372" t="str">
            <v>ЕР-00106324</v>
          </cell>
          <cell r="D2372" t="str">
            <v>БУ</v>
          </cell>
          <cell r="H2372">
            <v>1</v>
          </cell>
          <cell r="I2372">
            <v>1142.5</v>
          </cell>
          <cell r="J2372">
            <v>1</v>
          </cell>
          <cell r="K2372">
            <v>1142.5</v>
          </cell>
          <cell r="N2372">
            <v>0</v>
          </cell>
          <cell r="O2372">
            <v>1142.5</v>
          </cell>
        </row>
        <row r="2373">
          <cell r="B2373" t="str">
            <v>ЕР-00105766</v>
          </cell>
          <cell r="D2373" t="str">
            <v>БУ</v>
          </cell>
          <cell r="H2373">
            <v>2</v>
          </cell>
          <cell r="I2373">
            <v>166.67</v>
          </cell>
          <cell r="J2373">
            <v>2</v>
          </cell>
          <cell r="K2373">
            <v>166.67</v>
          </cell>
          <cell r="N2373">
            <v>0</v>
          </cell>
          <cell r="O2373">
            <v>83.334999999999994</v>
          </cell>
        </row>
        <row r="2374">
          <cell r="B2374" t="str">
            <v>ЕР-00104930</v>
          </cell>
          <cell r="D2374" t="str">
            <v>БУ</v>
          </cell>
          <cell r="H2374">
            <v>5</v>
          </cell>
          <cell r="I2374">
            <v>2291.67</v>
          </cell>
          <cell r="J2374">
            <v>5</v>
          </cell>
          <cell r="K2374">
            <v>2291.67</v>
          </cell>
          <cell r="N2374">
            <v>0</v>
          </cell>
          <cell r="O2374">
            <v>458.334</v>
          </cell>
        </row>
        <row r="2375">
          <cell r="B2375" t="str">
            <v>ЕР-00016574</v>
          </cell>
          <cell r="C2375" t="str">
            <v>Материалы для ремонта транспорта</v>
          </cell>
          <cell r="D2375" t="str">
            <v>БУ</v>
          </cell>
          <cell r="H2375">
            <v>2</v>
          </cell>
          <cell r="I2375">
            <v>3503.5</v>
          </cell>
          <cell r="J2375">
            <v>2</v>
          </cell>
          <cell r="K2375">
            <v>3503.5</v>
          </cell>
          <cell r="N2375">
            <v>0</v>
          </cell>
          <cell r="O2375">
            <v>2355</v>
          </cell>
        </row>
        <row r="2376">
          <cell r="B2376" t="str">
            <v>ЕР-00105856</v>
          </cell>
          <cell r="D2376" t="str">
            <v>БУ</v>
          </cell>
          <cell r="H2376">
            <v>0.2</v>
          </cell>
          <cell r="I2376">
            <v>222</v>
          </cell>
          <cell r="J2376">
            <v>0.2</v>
          </cell>
          <cell r="K2376">
            <v>222</v>
          </cell>
          <cell r="N2376">
            <v>0</v>
          </cell>
          <cell r="O2376">
            <v>1110</v>
          </cell>
        </row>
        <row r="2377">
          <cell r="B2377" t="str">
            <v>ЕР-00105741</v>
          </cell>
          <cell r="D2377" t="str">
            <v>БУ</v>
          </cell>
          <cell r="H2377">
            <v>0.7</v>
          </cell>
          <cell r="I2377">
            <v>1375.5</v>
          </cell>
          <cell r="J2377">
            <v>0.7</v>
          </cell>
          <cell r="K2377">
            <v>1375.5</v>
          </cell>
          <cell r="N2377">
            <v>0</v>
          </cell>
          <cell r="O2377">
            <v>1965.0000000000002</v>
          </cell>
        </row>
        <row r="2378">
          <cell r="B2378" t="str">
            <v>ЕР-00106411</v>
          </cell>
          <cell r="D2378" t="str">
            <v>БУ</v>
          </cell>
          <cell r="H2378">
            <v>1</v>
          </cell>
          <cell r="I2378">
            <v>6283.33</v>
          </cell>
          <cell r="J2378">
            <v>1</v>
          </cell>
          <cell r="K2378">
            <v>6283.33</v>
          </cell>
          <cell r="N2378">
            <v>0</v>
          </cell>
          <cell r="O2378">
            <v>6283.33</v>
          </cell>
        </row>
        <row r="2379">
          <cell r="B2379" t="str">
            <v>ЕР-00016388</v>
          </cell>
          <cell r="C2379" t="str">
            <v>Материалы для ремонта транспорта</v>
          </cell>
          <cell r="D2379" t="str">
            <v>БУ</v>
          </cell>
          <cell r="H2379">
            <v>1</v>
          </cell>
          <cell r="I2379">
            <v>43045</v>
          </cell>
          <cell r="J2379">
            <v>1</v>
          </cell>
          <cell r="K2379">
            <v>43045</v>
          </cell>
          <cell r="N2379">
            <v>0</v>
          </cell>
          <cell r="O2379">
            <v>43045</v>
          </cell>
        </row>
        <row r="2380">
          <cell r="B2380" t="str">
            <v>ЕР-00105227</v>
          </cell>
          <cell r="C2380" t="str">
            <v>Материалы для ремонта транспорта</v>
          </cell>
          <cell r="D2380" t="str">
            <v>БУ</v>
          </cell>
          <cell r="H2380">
            <v>10</v>
          </cell>
          <cell r="I2380">
            <v>32938.36</v>
          </cell>
          <cell r="J2380">
            <v>10</v>
          </cell>
          <cell r="K2380">
            <v>32938.36</v>
          </cell>
          <cell r="N2380">
            <v>0</v>
          </cell>
          <cell r="O2380">
            <v>3293.8360000000002</v>
          </cell>
        </row>
        <row r="2381">
          <cell r="B2381" t="str">
            <v>ЕР-00106442</v>
          </cell>
          <cell r="D2381" t="str">
            <v>БУ</v>
          </cell>
          <cell r="H2381">
            <v>2</v>
          </cell>
          <cell r="I2381">
            <v>7060</v>
          </cell>
          <cell r="J2381">
            <v>2</v>
          </cell>
          <cell r="K2381">
            <v>7060</v>
          </cell>
          <cell r="N2381">
            <v>0</v>
          </cell>
          <cell r="O2381">
            <v>3530</v>
          </cell>
        </row>
        <row r="2382">
          <cell r="B2382" t="str">
            <v>ЕР-00106443</v>
          </cell>
          <cell r="D2382" t="str">
            <v>БУ</v>
          </cell>
          <cell r="H2382">
            <v>2</v>
          </cell>
          <cell r="I2382">
            <v>7060</v>
          </cell>
          <cell r="J2382">
            <v>2</v>
          </cell>
          <cell r="K2382">
            <v>7060</v>
          </cell>
          <cell r="N2382">
            <v>0</v>
          </cell>
          <cell r="O2382">
            <v>3530</v>
          </cell>
        </row>
        <row r="2383">
          <cell r="B2383" t="str">
            <v>ЕР-00106306</v>
          </cell>
          <cell r="D2383" t="str">
            <v>БУ</v>
          </cell>
          <cell r="H2383">
            <v>2</v>
          </cell>
          <cell r="I2383">
            <v>6463.34</v>
          </cell>
          <cell r="J2383">
            <v>2</v>
          </cell>
          <cell r="K2383">
            <v>6463.34</v>
          </cell>
          <cell r="N2383">
            <v>0</v>
          </cell>
          <cell r="O2383">
            <v>3231.67</v>
          </cell>
        </row>
        <row r="2384">
          <cell r="B2384" t="str">
            <v>ЕР-00106305</v>
          </cell>
          <cell r="D2384" t="str">
            <v>БУ</v>
          </cell>
          <cell r="H2384">
            <v>2</v>
          </cell>
          <cell r="I2384">
            <v>6463.34</v>
          </cell>
          <cell r="J2384">
            <v>2</v>
          </cell>
          <cell r="K2384">
            <v>6463.34</v>
          </cell>
          <cell r="N2384">
            <v>0</v>
          </cell>
          <cell r="O2384">
            <v>3231.67</v>
          </cell>
        </row>
        <row r="2385">
          <cell r="B2385" t="str">
            <v>ЕР-00106050</v>
          </cell>
          <cell r="D2385" t="str">
            <v>БУ</v>
          </cell>
          <cell r="H2385">
            <v>1</v>
          </cell>
          <cell r="I2385">
            <v>416.67</v>
          </cell>
          <cell r="J2385">
            <v>1</v>
          </cell>
          <cell r="K2385">
            <v>416.67</v>
          </cell>
          <cell r="N2385">
            <v>0</v>
          </cell>
          <cell r="O2385">
            <v>416.67</v>
          </cell>
        </row>
        <row r="2386">
          <cell r="B2386" t="str">
            <v>ЕР-00106342</v>
          </cell>
          <cell r="D2386" t="str">
            <v>БУ</v>
          </cell>
          <cell r="H2386">
            <v>1</v>
          </cell>
          <cell r="I2386">
            <v>1069.17</v>
          </cell>
          <cell r="J2386">
            <v>1</v>
          </cell>
          <cell r="K2386">
            <v>1069.17</v>
          </cell>
          <cell r="N2386">
            <v>0</v>
          </cell>
          <cell r="O2386">
            <v>1069.17</v>
          </cell>
        </row>
        <row r="2387">
          <cell r="B2387" t="str">
            <v>ЕР-00106338</v>
          </cell>
          <cell r="D2387" t="str">
            <v>БУ</v>
          </cell>
          <cell r="H2387">
            <v>1</v>
          </cell>
          <cell r="I2387">
            <v>697.5</v>
          </cell>
          <cell r="J2387">
            <v>1</v>
          </cell>
          <cell r="K2387">
            <v>697.5</v>
          </cell>
          <cell r="N2387">
            <v>0</v>
          </cell>
          <cell r="O2387">
            <v>697.5</v>
          </cell>
        </row>
        <row r="2388">
          <cell r="B2388" t="str">
            <v>ЕР-00009661</v>
          </cell>
          <cell r="C2388" t="str">
            <v>Материалы для ремонта транспорта</v>
          </cell>
          <cell r="D2388" t="str">
            <v>БУ</v>
          </cell>
          <cell r="H2388">
            <v>1</v>
          </cell>
          <cell r="I2388">
            <v>613.33000000000004</v>
          </cell>
          <cell r="J2388">
            <v>1</v>
          </cell>
          <cell r="K2388">
            <v>613.33000000000004</v>
          </cell>
          <cell r="N2388">
            <v>0</v>
          </cell>
          <cell r="O2388">
            <v>613.33000000000004</v>
          </cell>
        </row>
        <row r="2389">
          <cell r="B2389" t="str">
            <v>ЕР-00104940</v>
          </cell>
          <cell r="D2389" t="str">
            <v>БУ</v>
          </cell>
          <cell r="H2389">
            <v>3</v>
          </cell>
          <cell r="I2389">
            <v>1116.6600000000001</v>
          </cell>
          <cell r="J2389">
            <v>3</v>
          </cell>
          <cell r="K2389">
            <v>1116.6600000000001</v>
          </cell>
          <cell r="N2389">
            <v>0</v>
          </cell>
          <cell r="O2389">
            <v>372.22</v>
          </cell>
        </row>
        <row r="2390">
          <cell r="B2390" t="str">
            <v>ЕР-00101345</v>
          </cell>
          <cell r="C2390" t="str">
            <v>Материалы для ремонта транспорта</v>
          </cell>
          <cell r="D2390" t="str">
            <v>БУ</v>
          </cell>
          <cell r="H2390">
            <v>1</v>
          </cell>
          <cell r="I2390">
            <v>250</v>
          </cell>
          <cell r="J2390">
            <v>1</v>
          </cell>
          <cell r="K2390">
            <v>250</v>
          </cell>
          <cell r="N2390">
            <v>0</v>
          </cell>
          <cell r="O2390">
            <v>250</v>
          </cell>
        </row>
        <row r="2391">
          <cell r="B2391" t="str">
            <v>ЕР-00106150</v>
          </cell>
          <cell r="D2391" t="str">
            <v>БУ</v>
          </cell>
          <cell r="H2391">
            <v>5</v>
          </cell>
          <cell r="I2391">
            <v>75</v>
          </cell>
          <cell r="J2391">
            <v>5</v>
          </cell>
          <cell r="K2391">
            <v>75</v>
          </cell>
          <cell r="N2391">
            <v>0</v>
          </cell>
          <cell r="O2391">
            <v>15</v>
          </cell>
        </row>
        <row r="2392">
          <cell r="B2392" t="str">
            <v>ЕР-00106149</v>
          </cell>
          <cell r="D2392" t="str">
            <v>БУ</v>
          </cell>
          <cell r="H2392">
            <v>5</v>
          </cell>
          <cell r="I2392">
            <v>50</v>
          </cell>
          <cell r="J2392">
            <v>5</v>
          </cell>
          <cell r="K2392">
            <v>50</v>
          </cell>
          <cell r="N2392">
            <v>0</v>
          </cell>
          <cell r="O2392">
            <v>10</v>
          </cell>
        </row>
        <row r="2393">
          <cell r="B2393" t="str">
            <v>ЕР-00016363</v>
          </cell>
          <cell r="C2393" t="str">
            <v>Материалы для ремонта транспорта</v>
          </cell>
          <cell r="D2393" t="str">
            <v>БУ</v>
          </cell>
          <cell r="H2393">
            <v>5</v>
          </cell>
          <cell r="I2393">
            <v>933.33</v>
          </cell>
          <cell r="J2393">
            <v>5</v>
          </cell>
          <cell r="K2393">
            <v>933.33</v>
          </cell>
          <cell r="N2393">
            <v>0</v>
          </cell>
          <cell r="O2393">
            <v>58.33</v>
          </cell>
        </row>
        <row r="2394">
          <cell r="B2394" t="str">
            <v>ЕР-00105865</v>
          </cell>
          <cell r="D2394" t="str">
            <v>БУ</v>
          </cell>
          <cell r="H2394">
            <v>1</v>
          </cell>
          <cell r="I2394">
            <v>58.33</v>
          </cell>
          <cell r="J2394">
            <v>1</v>
          </cell>
          <cell r="K2394">
            <v>58.33</v>
          </cell>
          <cell r="N2394">
            <v>0</v>
          </cell>
          <cell r="O2394">
            <v>58.33</v>
          </cell>
        </row>
        <row r="2395">
          <cell r="B2395" t="str">
            <v>ЕР-00104933</v>
          </cell>
          <cell r="C2395" t="str">
            <v>Материалы для ремонта транспорта</v>
          </cell>
          <cell r="D2395" t="str">
            <v>БУ</v>
          </cell>
          <cell r="H2395">
            <v>1</v>
          </cell>
          <cell r="I2395">
            <v>13703.33</v>
          </cell>
          <cell r="J2395">
            <v>1</v>
          </cell>
          <cell r="K2395">
            <v>13703.33</v>
          </cell>
          <cell r="N2395">
            <v>0</v>
          </cell>
          <cell r="O2395">
            <v>17500</v>
          </cell>
        </row>
        <row r="2396">
          <cell r="B2396" t="str">
            <v>ЕР-00106063</v>
          </cell>
          <cell r="D2396" t="str">
            <v>БУ</v>
          </cell>
          <cell r="H2396">
            <v>1</v>
          </cell>
          <cell r="I2396">
            <v>22208.33</v>
          </cell>
          <cell r="J2396">
            <v>1</v>
          </cell>
          <cell r="K2396">
            <v>22208.33</v>
          </cell>
          <cell r="N2396">
            <v>0</v>
          </cell>
          <cell r="O2396">
            <v>22208.33</v>
          </cell>
        </row>
        <row r="2397">
          <cell r="B2397" t="str">
            <v>ЕР-00014583</v>
          </cell>
          <cell r="C2397" t="str">
            <v>Материалы для ремонта транспорта</v>
          </cell>
          <cell r="D2397" t="str">
            <v>БУ</v>
          </cell>
          <cell r="H2397">
            <v>2</v>
          </cell>
          <cell r="I2397">
            <v>20416.669999999998</v>
          </cell>
          <cell r="J2397">
            <v>2</v>
          </cell>
          <cell r="K2397">
            <v>20416.669999999998</v>
          </cell>
          <cell r="N2397">
            <v>0</v>
          </cell>
          <cell r="O2397">
            <v>30666.67</v>
          </cell>
        </row>
        <row r="2398">
          <cell r="B2398" t="str">
            <v>ЕР-00106345</v>
          </cell>
          <cell r="D2398" t="str">
            <v>БУ</v>
          </cell>
          <cell r="H2398">
            <v>1</v>
          </cell>
          <cell r="I2398">
            <v>3773.33</v>
          </cell>
          <cell r="J2398">
            <v>1</v>
          </cell>
          <cell r="K2398">
            <v>3773.33</v>
          </cell>
          <cell r="N2398">
            <v>0</v>
          </cell>
          <cell r="O2398">
            <v>3773.33</v>
          </cell>
        </row>
        <row r="2399">
          <cell r="B2399" t="str">
            <v>ЕР-00105688</v>
          </cell>
          <cell r="D2399" t="str">
            <v>БУ</v>
          </cell>
          <cell r="H2399">
            <v>1</v>
          </cell>
          <cell r="I2399">
            <v>7084.17</v>
          </cell>
          <cell r="J2399">
            <v>1</v>
          </cell>
          <cell r="K2399">
            <v>7084.17</v>
          </cell>
          <cell r="N2399">
            <v>0</v>
          </cell>
          <cell r="O2399">
            <v>7084.17</v>
          </cell>
        </row>
        <row r="2400">
          <cell r="B2400" t="str">
            <v>ЕР-00106331</v>
          </cell>
          <cell r="D2400" t="str">
            <v>БУ</v>
          </cell>
          <cell r="H2400">
            <v>6</v>
          </cell>
          <cell r="I2400">
            <v>2260</v>
          </cell>
          <cell r="J2400">
            <v>6</v>
          </cell>
          <cell r="K2400">
            <v>2260</v>
          </cell>
          <cell r="N2400">
            <v>0</v>
          </cell>
          <cell r="O2400">
            <v>376.66666666666669</v>
          </cell>
        </row>
        <row r="2401">
          <cell r="B2401" t="str">
            <v>ЕР-00102380</v>
          </cell>
          <cell r="C2401" t="str">
            <v>Материалы для ремонта транспорта</v>
          </cell>
          <cell r="D2401" t="str">
            <v>БУ</v>
          </cell>
          <cell r="H2401">
            <v>1</v>
          </cell>
          <cell r="I2401">
            <v>4500</v>
          </cell>
          <cell r="J2401">
            <v>1</v>
          </cell>
          <cell r="K2401">
            <v>4500</v>
          </cell>
          <cell r="N2401">
            <v>0</v>
          </cell>
          <cell r="O2401">
            <v>5250</v>
          </cell>
        </row>
        <row r="2402">
          <cell r="B2402" t="str">
            <v>ЕР-00014822</v>
          </cell>
          <cell r="C2402" t="str">
            <v>Материалы для ремонта транспорта</v>
          </cell>
          <cell r="D2402" t="str">
            <v>БУ</v>
          </cell>
          <cell r="H2402">
            <v>4</v>
          </cell>
          <cell r="I2402">
            <v>333.32</v>
          </cell>
          <cell r="J2402">
            <v>4</v>
          </cell>
          <cell r="K2402">
            <v>333.32</v>
          </cell>
          <cell r="N2402">
            <v>0</v>
          </cell>
          <cell r="O2402">
            <v>83.33</v>
          </cell>
        </row>
        <row r="2403">
          <cell r="B2403" t="str">
            <v>ЕР-00100250</v>
          </cell>
          <cell r="C2403" t="str">
            <v>Материалы для ремонта транспорта</v>
          </cell>
          <cell r="D2403" t="str">
            <v>БУ</v>
          </cell>
          <cell r="H2403">
            <v>4</v>
          </cell>
          <cell r="I2403">
            <v>433.32</v>
          </cell>
          <cell r="J2403">
            <v>4</v>
          </cell>
          <cell r="K2403">
            <v>433.32</v>
          </cell>
          <cell r="N2403">
            <v>0</v>
          </cell>
          <cell r="O2403">
            <v>108.33</v>
          </cell>
        </row>
        <row r="2404">
          <cell r="B2404" t="str">
            <v>ЕР-00106387</v>
          </cell>
          <cell r="D2404" t="str">
            <v>БУ</v>
          </cell>
          <cell r="H2404">
            <v>1</v>
          </cell>
          <cell r="I2404">
            <v>816.67</v>
          </cell>
          <cell r="J2404">
            <v>1</v>
          </cell>
          <cell r="K2404">
            <v>816.67</v>
          </cell>
          <cell r="N2404">
            <v>0</v>
          </cell>
          <cell r="O2404">
            <v>816.67</v>
          </cell>
        </row>
        <row r="2405">
          <cell r="B2405" t="str">
            <v>ЕР-00106257</v>
          </cell>
          <cell r="D2405" t="str">
            <v>БУ</v>
          </cell>
          <cell r="H2405">
            <v>1</v>
          </cell>
          <cell r="I2405">
            <v>525</v>
          </cell>
          <cell r="J2405">
            <v>1</v>
          </cell>
          <cell r="K2405">
            <v>525</v>
          </cell>
          <cell r="N2405">
            <v>0</v>
          </cell>
          <cell r="O2405">
            <v>525</v>
          </cell>
        </row>
        <row r="2406">
          <cell r="B2406" t="str">
            <v>ЕР-00106441</v>
          </cell>
          <cell r="D2406" t="str">
            <v>БУ</v>
          </cell>
          <cell r="H2406">
            <v>1</v>
          </cell>
          <cell r="I2406">
            <v>12133.33</v>
          </cell>
          <cell r="J2406">
            <v>1</v>
          </cell>
          <cell r="K2406">
            <v>12133.33</v>
          </cell>
          <cell r="N2406">
            <v>0</v>
          </cell>
          <cell r="O2406">
            <v>12133.33</v>
          </cell>
        </row>
        <row r="2407">
          <cell r="B2407" t="str">
            <v>ЕР-00103617</v>
          </cell>
          <cell r="C2407" t="str">
            <v>Материалы для ремонта транспорта</v>
          </cell>
          <cell r="D2407" t="str">
            <v>БУ</v>
          </cell>
          <cell r="H2407">
            <v>1</v>
          </cell>
          <cell r="I2407">
            <v>175</v>
          </cell>
          <cell r="J2407">
            <v>1</v>
          </cell>
          <cell r="K2407">
            <v>175</v>
          </cell>
          <cell r="N2407">
            <v>0</v>
          </cell>
          <cell r="O2407">
            <v>175</v>
          </cell>
        </row>
        <row r="2408">
          <cell r="B2408" t="str">
            <v>ЕР-00106252</v>
          </cell>
          <cell r="D2408" t="str">
            <v>БУ</v>
          </cell>
          <cell r="H2408">
            <v>1</v>
          </cell>
          <cell r="I2408">
            <v>383.33</v>
          </cell>
          <cell r="J2408">
            <v>1</v>
          </cell>
          <cell r="K2408">
            <v>383.33</v>
          </cell>
          <cell r="N2408">
            <v>0</v>
          </cell>
          <cell r="O2408">
            <v>383.33</v>
          </cell>
        </row>
        <row r="2409">
          <cell r="B2409" t="str">
            <v>ЕР-00105864</v>
          </cell>
          <cell r="D2409" t="str">
            <v>БУ</v>
          </cell>
          <cell r="H2409">
            <v>1</v>
          </cell>
          <cell r="I2409">
            <v>583.33000000000004</v>
          </cell>
          <cell r="J2409">
            <v>1</v>
          </cell>
          <cell r="K2409">
            <v>583.33000000000004</v>
          </cell>
          <cell r="N2409">
            <v>0</v>
          </cell>
          <cell r="O2409">
            <v>583.33000000000004</v>
          </cell>
        </row>
        <row r="2410">
          <cell r="B2410" t="str">
            <v>ЕР-00106255</v>
          </cell>
          <cell r="D2410" t="str">
            <v>БУ</v>
          </cell>
          <cell r="H2410">
            <v>1</v>
          </cell>
          <cell r="I2410">
            <v>166.67</v>
          </cell>
          <cell r="J2410">
            <v>1</v>
          </cell>
          <cell r="K2410">
            <v>166.67</v>
          </cell>
          <cell r="N2410">
            <v>0</v>
          </cell>
          <cell r="O2410">
            <v>166.67</v>
          </cell>
        </row>
        <row r="2411">
          <cell r="B2411" t="str">
            <v>ЕР-00016450</v>
          </cell>
          <cell r="C2411" t="str">
            <v>Материалы для ремонта транспорта</v>
          </cell>
          <cell r="D2411" t="str">
            <v>БУ</v>
          </cell>
          <cell r="H2411">
            <v>1</v>
          </cell>
          <cell r="I2411">
            <v>295</v>
          </cell>
          <cell r="J2411">
            <v>1</v>
          </cell>
          <cell r="K2411">
            <v>295</v>
          </cell>
          <cell r="N2411">
            <v>0</v>
          </cell>
          <cell r="O2411">
            <v>295</v>
          </cell>
        </row>
        <row r="2412">
          <cell r="B2412" t="str">
            <v>ЕР-00106653</v>
          </cell>
          <cell r="D2412" t="str">
            <v>БУ</v>
          </cell>
          <cell r="H2412">
            <v>2</v>
          </cell>
          <cell r="I2412">
            <v>2965.83</v>
          </cell>
          <cell r="J2412">
            <v>2</v>
          </cell>
          <cell r="K2412">
            <v>2965.83</v>
          </cell>
          <cell r="N2412">
            <v>0</v>
          </cell>
          <cell r="O2412">
            <v>1482.915</v>
          </cell>
        </row>
        <row r="2413">
          <cell r="B2413" t="str">
            <v>ЕР-00100740</v>
          </cell>
          <cell r="C2413" t="str">
            <v>Материалы для ремонта транспорта</v>
          </cell>
          <cell r="D2413" t="str">
            <v>БУ</v>
          </cell>
          <cell r="H2413">
            <v>1</v>
          </cell>
          <cell r="I2413">
            <v>6233.33</v>
          </cell>
          <cell r="J2413">
            <v>1</v>
          </cell>
          <cell r="K2413">
            <v>6233.33</v>
          </cell>
          <cell r="N2413">
            <v>0</v>
          </cell>
          <cell r="O2413">
            <v>6233.33</v>
          </cell>
        </row>
        <row r="2414">
          <cell r="B2414" t="str">
            <v>ЕР-00010745</v>
          </cell>
          <cell r="C2414" t="str">
            <v>Материалы для ремонта транспорта</v>
          </cell>
          <cell r="D2414" t="str">
            <v>БУ</v>
          </cell>
          <cell r="H2414">
            <v>7</v>
          </cell>
          <cell r="I2414">
            <v>8346.67</v>
          </cell>
          <cell r="J2414">
            <v>7</v>
          </cell>
          <cell r="K2414">
            <v>8346.67</v>
          </cell>
          <cell r="N2414">
            <v>0</v>
          </cell>
          <cell r="O2414">
            <v>1192.3814285714286</v>
          </cell>
        </row>
        <row r="2415">
          <cell r="B2415" t="str">
            <v>ЕР-00010747</v>
          </cell>
          <cell r="C2415" t="str">
            <v>Материалы для ремонта транспорта</v>
          </cell>
          <cell r="D2415" t="str">
            <v>БУ</v>
          </cell>
          <cell r="H2415">
            <v>11</v>
          </cell>
          <cell r="I2415">
            <v>14935</v>
          </cell>
          <cell r="J2415">
            <v>11</v>
          </cell>
          <cell r="K2415">
            <v>14935</v>
          </cell>
          <cell r="N2415">
            <v>0</v>
          </cell>
          <cell r="O2415">
            <v>617.08500000000004</v>
          </cell>
        </row>
        <row r="2416">
          <cell r="B2416" t="str">
            <v>ЕР-00010846</v>
          </cell>
          <cell r="C2416" t="str">
            <v>Материалы для ремонта транспорта</v>
          </cell>
          <cell r="D2416" t="str">
            <v>БУ</v>
          </cell>
          <cell r="H2416">
            <v>8</v>
          </cell>
          <cell r="I2416">
            <v>26189.98</v>
          </cell>
          <cell r="J2416">
            <v>8</v>
          </cell>
          <cell r="K2416">
            <v>26189.98</v>
          </cell>
          <cell r="N2416">
            <v>0</v>
          </cell>
          <cell r="O2416">
            <v>3273.7474999999999</v>
          </cell>
        </row>
        <row r="2417">
          <cell r="B2417" t="str">
            <v>ЕР-00104152</v>
          </cell>
          <cell r="D2417" t="str">
            <v>БУ</v>
          </cell>
          <cell r="H2417">
            <v>4</v>
          </cell>
          <cell r="I2417">
            <v>3400</v>
          </cell>
          <cell r="J2417">
            <v>4</v>
          </cell>
          <cell r="K2417">
            <v>3400</v>
          </cell>
          <cell r="N2417">
            <v>0</v>
          </cell>
          <cell r="O2417">
            <v>850</v>
          </cell>
        </row>
        <row r="2418">
          <cell r="B2418" t="str">
            <v>ЕР-00011529</v>
          </cell>
          <cell r="C2418" t="str">
            <v>Материалы для ремонта транспорта</v>
          </cell>
          <cell r="D2418" t="str">
            <v>БУ</v>
          </cell>
          <cell r="H2418">
            <v>1</v>
          </cell>
          <cell r="I2418">
            <v>266.67</v>
          </cell>
          <cell r="J2418">
            <v>1</v>
          </cell>
          <cell r="K2418">
            <v>266.67</v>
          </cell>
          <cell r="N2418">
            <v>0</v>
          </cell>
          <cell r="O2418">
            <v>266.67</v>
          </cell>
        </row>
        <row r="2419">
          <cell r="B2419" t="str">
            <v>ЕР-00016401</v>
          </cell>
          <cell r="C2419" t="str">
            <v>Материалы для ремонта транспорта</v>
          </cell>
          <cell r="D2419" t="str">
            <v>БУ</v>
          </cell>
          <cell r="H2419">
            <v>11</v>
          </cell>
          <cell r="I2419">
            <v>4166.67</v>
          </cell>
          <cell r="J2419">
            <v>11</v>
          </cell>
          <cell r="K2419">
            <v>4166.67</v>
          </cell>
          <cell r="N2419">
            <v>0</v>
          </cell>
          <cell r="O2419">
            <v>378.78818181818184</v>
          </cell>
        </row>
        <row r="2420">
          <cell r="B2420" t="str">
            <v>ЕР-00100486</v>
          </cell>
          <cell r="C2420" t="str">
            <v>Материалы для ремонта транспорта</v>
          </cell>
          <cell r="D2420" t="str">
            <v>БУ</v>
          </cell>
          <cell r="H2420">
            <v>3</v>
          </cell>
          <cell r="I2420">
            <v>989.17</v>
          </cell>
          <cell r="J2420">
            <v>3</v>
          </cell>
          <cell r="K2420">
            <v>989.17</v>
          </cell>
          <cell r="N2420">
            <v>0</v>
          </cell>
          <cell r="O2420">
            <v>329.7233333333333</v>
          </cell>
        </row>
        <row r="2421">
          <cell r="B2421" t="str">
            <v>ЕР-00014572</v>
          </cell>
          <cell r="C2421" t="str">
            <v>Материалы для ремонта транспорта</v>
          </cell>
          <cell r="D2421" t="str">
            <v>БУ</v>
          </cell>
          <cell r="H2421">
            <v>4</v>
          </cell>
          <cell r="I2421">
            <v>433.34</v>
          </cell>
          <cell r="J2421">
            <v>4</v>
          </cell>
          <cell r="K2421">
            <v>433.34</v>
          </cell>
          <cell r="N2421">
            <v>0</v>
          </cell>
          <cell r="O2421">
            <v>108.33499999999999</v>
          </cell>
        </row>
        <row r="2422">
          <cell r="B2422" t="str">
            <v>ЕР-00014399</v>
          </cell>
          <cell r="C2422" t="str">
            <v>Материалы для ремонта транспорта</v>
          </cell>
          <cell r="D2422" t="str">
            <v>БУ</v>
          </cell>
          <cell r="H2422">
            <v>2</v>
          </cell>
          <cell r="I2422">
            <v>116.66</v>
          </cell>
          <cell r="J2422">
            <v>2</v>
          </cell>
          <cell r="K2422">
            <v>116.66</v>
          </cell>
          <cell r="N2422">
            <v>0</v>
          </cell>
          <cell r="O2422">
            <v>58.33</v>
          </cell>
        </row>
        <row r="2423">
          <cell r="B2423" t="str">
            <v>ЕР-00103235</v>
          </cell>
          <cell r="C2423" t="str">
            <v>Материалы для ремонта транспорта</v>
          </cell>
          <cell r="D2423" t="str">
            <v>БУ</v>
          </cell>
          <cell r="H2423">
            <v>100</v>
          </cell>
          <cell r="I2423">
            <v>246</v>
          </cell>
          <cell r="J2423">
            <v>100</v>
          </cell>
          <cell r="K2423">
            <v>246</v>
          </cell>
          <cell r="N2423">
            <v>0</v>
          </cell>
          <cell r="O2423">
            <v>2.46</v>
          </cell>
        </row>
        <row r="2424">
          <cell r="B2424" t="str">
            <v>ЕР-00100765</v>
          </cell>
          <cell r="C2424" t="str">
            <v>Материалы для ремонта транспорта</v>
          </cell>
          <cell r="D2424" t="str">
            <v>БУ</v>
          </cell>
          <cell r="H2424">
            <v>4</v>
          </cell>
          <cell r="I2424">
            <v>333.32</v>
          </cell>
          <cell r="J2424">
            <v>4</v>
          </cell>
          <cell r="K2424">
            <v>333.32</v>
          </cell>
          <cell r="N2424">
            <v>0</v>
          </cell>
          <cell r="O2424">
            <v>83.33</v>
          </cell>
        </row>
        <row r="2425">
          <cell r="B2425" t="str">
            <v>ЕР-00105675</v>
          </cell>
          <cell r="D2425" t="str">
            <v>БУ</v>
          </cell>
          <cell r="H2425">
            <v>4</v>
          </cell>
          <cell r="I2425">
            <v>283.32</v>
          </cell>
          <cell r="J2425">
            <v>4</v>
          </cell>
          <cell r="K2425">
            <v>283.32</v>
          </cell>
          <cell r="N2425">
            <v>0</v>
          </cell>
          <cell r="O2425">
            <v>70.83</v>
          </cell>
        </row>
        <row r="2426">
          <cell r="B2426" t="str">
            <v>ЕР-00105164</v>
          </cell>
          <cell r="D2426" t="str">
            <v>БУ</v>
          </cell>
          <cell r="H2426">
            <v>2</v>
          </cell>
          <cell r="I2426">
            <v>583.33000000000004</v>
          </cell>
          <cell r="J2426">
            <v>2</v>
          </cell>
          <cell r="K2426">
            <v>583.33000000000004</v>
          </cell>
          <cell r="N2426">
            <v>0</v>
          </cell>
          <cell r="O2426">
            <v>291.66500000000002</v>
          </cell>
        </row>
        <row r="2427">
          <cell r="B2427" t="str">
            <v>ЕР-00106385</v>
          </cell>
          <cell r="D2427" t="str">
            <v>БУ</v>
          </cell>
          <cell r="H2427">
            <v>3</v>
          </cell>
          <cell r="I2427">
            <v>500.01</v>
          </cell>
          <cell r="J2427">
            <v>3</v>
          </cell>
          <cell r="K2427">
            <v>500.01</v>
          </cell>
          <cell r="N2427">
            <v>0</v>
          </cell>
          <cell r="O2427">
            <v>166.67</v>
          </cell>
        </row>
        <row r="2428">
          <cell r="B2428" t="str">
            <v>ЕР-00014930</v>
          </cell>
          <cell r="C2428" t="str">
            <v>Материалы для ремонта транспорта</v>
          </cell>
          <cell r="D2428" t="str">
            <v>БУ</v>
          </cell>
          <cell r="H2428">
            <v>10</v>
          </cell>
          <cell r="I2428">
            <v>600</v>
          </cell>
          <cell r="J2428">
            <v>10</v>
          </cell>
          <cell r="K2428">
            <v>600</v>
          </cell>
          <cell r="N2428">
            <v>0</v>
          </cell>
          <cell r="O2428">
            <v>40</v>
          </cell>
        </row>
        <row r="2429">
          <cell r="B2429" t="str">
            <v>ЕР-00016625</v>
          </cell>
          <cell r="C2429" t="str">
            <v>Материалы для ремонта транспорта</v>
          </cell>
          <cell r="D2429" t="str">
            <v>БУ</v>
          </cell>
          <cell r="H2429">
            <v>5</v>
          </cell>
          <cell r="I2429">
            <v>325</v>
          </cell>
          <cell r="J2429">
            <v>5</v>
          </cell>
          <cell r="K2429">
            <v>325</v>
          </cell>
          <cell r="N2429">
            <v>0</v>
          </cell>
          <cell r="O2429">
            <v>65</v>
          </cell>
        </row>
        <row r="2430">
          <cell r="B2430" t="str">
            <v>ЕР-00016567</v>
          </cell>
          <cell r="C2430" t="str">
            <v>Материалы для ремонта транспорта</v>
          </cell>
          <cell r="D2430" t="str">
            <v>БУ</v>
          </cell>
          <cell r="H2430">
            <v>10</v>
          </cell>
          <cell r="I2430">
            <v>541.70000000000005</v>
          </cell>
          <cell r="J2430">
            <v>10</v>
          </cell>
          <cell r="K2430">
            <v>541.70000000000005</v>
          </cell>
          <cell r="N2430">
            <v>0</v>
          </cell>
          <cell r="O2430">
            <v>54.17</v>
          </cell>
        </row>
        <row r="2431">
          <cell r="B2431" t="str">
            <v>ЕР-00014931</v>
          </cell>
          <cell r="C2431" t="str">
            <v>Материалы для ремонта транспорта</v>
          </cell>
          <cell r="D2431" t="str">
            <v>БУ</v>
          </cell>
          <cell r="H2431">
            <v>10</v>
          </cell>
          <cell r="I2431">
            <v>733.3</v>
          </cell>
          <cell r="J2431">
            <v>10</v>
          </cell>
          <cell r="K2431">
            <v>733.3</v>
          </cell>
          <cell r="N2431">
            <v>0</v>
          </cell>
          <cell r="O2431">
            <v>73.33</v>
          </cell>
        </row>
        <row r="2432">
          <cell r="B2432" t="str">
            <v>ЕР-00015212</v>
          </cell>
          <cell r="C2432" t="str">
            <v>Материалы для ремонта транспорта</v>
          </cell>
          <cell r="D2432" t="str">
            <v>БУ</v>
          </cell>
          <cell r="H2432">
            <v>2</v>
          </cell>
          <cell r="I2432">
            <v>133.34</v>
          </cell>
          <cell r="J2432">
            <v>2</v>
          </cell>
          <cell r="K2432">
            <v>133.34</v>
          </cell>
          <cell r="N2432">
            <v>0</v>
          </cell>
          <cell r="O2432">
            <v>66.67</v>
          </cell>
        </row>
        <row r="2433">
          <cell r="B2433" t="str">
            <v>ЕР-00106469</v>
          </cell>
          <cell r="D2433" t="str">
            <v>БУ</v>
          </cell>
          <cell r="H2433">
            <v>2</v>
          </cell>
          <cell r="I2433">
            <v>20455.830000000002</v>
          </cell>
          <cell r="J2433">
            <v>2</v>
          </cell>
          <cell r="K2433">
            <v>20455.830000000002</v>
          </cell>
          <cell r="N2433">
            <v>0</v>
          </cell>
          <cell r="O2433">
            <v>10227.915000000001</v>
          </cell>
        </row>
        <row r="2434">
          <cell r="B2434" t="str">
            <v>ЕР-00106386</v>
          </cell>
          <cell r="D2434" t="str">
            <v>БУ</v>
          </cell>
          <cell r="H2434">
            <v>3</v>
          </cell>
          <cell r="I2434">
            <v>24.99</v>
          </cell>
          <cell r="J2434">
            <v>3</v>
          </cell>
          <cell r="K2434">
            <v>24.99</v>
          </cell>
          <cell r="N2434">
            <v>0</v>
          </cell>
          <cell r="O2434">
            <v>8.33</v>
          </cell>
        </row>
        <row r="2435">
          <cell r="B2435" t="str">
            <v>ЕР-00105872</v>
          </cell>
          <cell r="D2435" t="str">
            <v>БУ</v>
          </cell>
          <cell r="H2435">
            <v>2</v>
          </cell>
          <cell r="I2435">
            <v>8.34</v>
          </cell>
          <cell r="J2435">
            <v>2</v>
          </cell>
          <cell r="K2435">
            <v>8.34</v>
          </cell>
          <cell r="N2435">
            <v>0</v>
          </cell>
          <cell r="O2435">
            <v>4.17</v>
          </cell>
        </row>
        <row r="2436">
          <cell r="B2436" t="str">
            <v>ЕР-00014981</v>
          </cell>
          <cell r="C2436" t="str">
            <v>Материалы для ремонта транспорта</v>
          </cell>
          <cell r="D2436" t="str">
            <v>БУ</v>
          </cell>
          <cell r="H2436">
            <v>10</v>
          </cell>
          <cell r="I2436">
            <v>133.30000000000001</v>
          </cell>
          <cell r="J2436">
            <v>10</v>
          </cell>
          <cell r="K2436">
            <v>133.30000000000001</v>
          </cell>
          <cell r="N2436">
            <v>0</v>
          </cell>
          <cell r="O2436">
            <v>13.330000000000002</v>
          </cell>
        </row>
        <row r="2437">
          <cell r="B2437" t="str">
            <v>ЕР-00014982</v>
          </cell>
          <cell r="C2437" t="str">
            <v>Материалы для ремонта транспорта</v>
          </cell>
          <cell r="D2437" t="str">
            <v>БУ</v>
          </cell>
          <cell r="H2437">
            <v>20</v>
          </cell>
          <cell r="I2437">
            <v>333.4</v>
          </cell>
          <cell r="J2437">
            <v>20</v>
          </cell>
          <cell r="K2437">
            <v>333.4</v>
          </cell>
          <cell r="N2437">
            <v>0</v>
          </cell>
          <cell r="O2437">
            <v>16.669999999999998</v>
          </cell>
        </row>
        <row r="2438">
          <cell r="B2438" t="str">
            <v>ЕР-00101639</v>
          </cell>
          <cell r="C2438" t="str">
            <v>Материалы для ремонта транспорта</v>
          </cell>
          <cell r="D2438" t="str">
            <v>БУ</v>
          </cell>
          <cell r="H2438">
            <v>7</v>
          </cell>
          <cell r="I2438">
            <v>143.33000000000001</v>
          </cell>
          <cell r="J2438">
            <v>7</v>
          </cell>
          <cell r="K2438">
            <v>143.33000000000001</v>
          </cell>
          <cell r="N2438">
            <v>0</v>
          </cell>
          <cell r="O2438">
            <v>20.475714285714286</v>
          </cell>
        </row>
        <row r="2439">
          <cell r="B2439" t="str">
            <v>10/5-31234</v>
          </cell>
          <cell r="C2439" t="str">
            <v>Материалы для ремонта транспорта</v>
          </cell>
          <cell r="D2439" t="str">
            <v>БУ</v>
          </cell>
          <cell r="H2439">
            <v>6</v>
          </cell>
          <cell r="I2439">
            <v>78</v>
          </cell>
          <cell r="J2439">
            <v>6</v>
          </cell>
          <cell r="K2439">
            <v>78</v>
          </cell>
          <cell r="N2439">
            <v>0</v>
          </cell>
          <cell r="O2439">
            <v>13</v>
          </cell>
        </row>
        <row r="2440">
          <cell r="B2440" t="str">
            <v>ЕР-00106073</v>
          </cell>
          <cell r="D2440" t="str">
            <v>БУ</v>
          </cell>
          <cell r="H2440">
            <v>6</v>
          </cell>
          <cell r="I2440">
            <v>90</v>
          </cell>
          <cell r="J2440">
            <v>6</v>
          </cell>
          <cell r="K2440">
            <v>90</v>
          </cell>
          <cell r="N2440">
            <v>0</v>
          </cell>
          <cell r="O2440">
            <v>15</v>
          </cell>
        </row>
        <row r="2441">
          <cell r="B2441" t="str">
            <v>ЕР-00106232</v>
          </cell>
          <cell r="D2441" t="str">
            <v>БУ</v>
          </cell>
          <cell r="H2441">
            <v>2</v>
          </cell>
          <cell r="I2441">
            <v>3843.33</v>
          </cell>
          <cell r="J2441">
            <v>2</v>
          </cell>
          <cell r="K2441">
            <v>3843.33</v>
          </cell>
          <cell r="N2441">
            <v>0</v>
          </cell>
          <cell r="O2441">
            <v>1921.665</v>
          </cell>
        </row>
        <row r="2442">
          <cell r="B2442" t="str">
            <v>ЕР-00106224</v>
          </cell>
          <cell r="D2442" t="str">
            <v>БУ</v>
          </cell>
          <cell r="H2442">
            <v>1</v>
          </cell>
          <cell r="I2442">
            <v>1185</v>
          </cell>
          <cell r="J2442">
            <v>1</v>
          </cell>
          <cell r="K2442">
            <v>1185</v>
          </cell>
          <cell r="N2442">
            <v>0</v>
          </cell>
          <cell r="O2442">
            <v>1185</v>
          </cell>
        </row>
        <row r="2443">
          <cell r="B2443" t="str">
            <v>ЕР-00104478</v>
          </cell>
          <cell r="D2443" t="str">
            <v>БУ</v>
          </cell>
          <cell r="H2443">
            <v>1</v>
          </cell>
          <cell r="I2443">
            <v>3000</v>
          </cell>
          <cell r="J2443">
            <v>1</v>
          </cell>
          <cell r="K2443">
            <v>3000</v>
          </cell>
          <cell r="N2443">
            <v>0</v>
          </cell>
          <cell r="O2443">
            <v>3000</v>
          </cell>
        </row>
        <row r="2444">
          <cell r="B2444" t="str">
            <v>ЕР-00016722</v>
          </cell>
          <cell r="C2444" t="str">
            <v>Материалы для ремонта транспорта</v>
          </cell>
          <cell r="D2444" t="str">
            <v>БУ</v>
          </cell>
          <cell r="H2444">
            <v>2</v>
          </cell>
          <cell r="I2444">
            <v>696.67</v>
          </cell>
          <cell r="J2444">
            <v>2</v>
          </cell>
          <cell r="K2444">
            <v>696.67</v>
          </cell>
          <cell r="N2444">
            <v>0</v>
          </cell>
          <cell r="O2444">
            <v>348.33499999999998</v>
          </cell>
        </row>
        <row r="2445">
          <cell r="B2445" t="str">
            <v>ЕР-00101459</v>
          </cell>
          <cell r="C2445" t="str">
            <v>Материалы для ремонта транспорта</v>
          </cell>
          <cell r="D2445" t="str">
            <v>БУ</v>
          </cell>
          <cell r="H2445">
            <v>1</v>
          </cell>
          <cell r="I2445">
            <v>175</v>
          </cell>
          <cell r="J2445">
            <v>1</v>
          </cell>
          <cell r="K2445">
            <v>175</v>
          </cell>
          <cell r="N2445">
            <v>0</v>
          </cell>
          <cell r="O2445">
            <v>175</v>
          </cell>
        </row>
        <row r="2446">
          <cell r="B2446" t="str">
            <v>ЕР-00106061</v>
          </cell>
          <cell r="D2446" t="str">
            <v>БУ</v>
          </cell>
          <cell r="H2446">
            <v>2</v>
          </cell>
          <cell r="I2446">
            <v>550</v>
          </cell>
          <cell r="J2446">
            <v>2</v>
          </cell>
          <cell r="K2446">
            <v>550</v>
          </cell>
          <cell r="N2446">
            <v>0</v>
          </cell>
          <cell r="O2446">
            <v>275</v>
          </cell>
        </row>
        <row r="2447">
          <cell r="B2447" t="str">
            <v>ЕР-00014936</v>
          </cell>
          <cell r="C2447" t="str">
            <v>Материалы для ремонта транспорта</v>
          </cell>
          <cell r="D2447" t="str">
            <v>БУ</v>
          </cell>
          <cell r="H2447">
            <v>1</v>
          </cell>
          <cell r="I2447">
            <v>112.5</v>
          </cell>
          <cell r="J2447">
            <v>1</v>
          </cell>
          <cell r="K2447">
            <v>112.5</v>
          </cell>
          <cell r="N2447">
            <v>0</v>
          </cell>
          <cell r="O2447">
            <v>112.5</v>
          </cell>
        </row>
        <row r="2448">
          <cell r="B2448" t="str">
            <v>ЕР-00015213</v>
          </cell>
          <cell r="C2448" t="str">
            <v>Материалы для ремонта транспорта</v>
          </cell>
          <cell r="D2448" t="str">
            <v>БУ</v>
          </cell>
          <cell r="H2448">
            <v>1</v>
          </cell>
          <cell r="I2448">
            <v>141.66999999999999</v>
          </cell>
          <cell r="J2448">
            <v>1</v>
          </cell>
          <cell r="K2448">
            <v>141.66999999999999</v>
          </cell>
          <cell r="N2448">
            <v>0</v>
          </cell>
          <cell r="O2448">
            <v>141.66999999999999</v>
          </cell>
        </row>
        <row r="2449">
          <cell r="B2449" t="str">
            <v>ЕР-00010696</v>
          </cell>
          <cell r="C2449" t="str">
            <v>Материалы для ремонта транспорта</v>
          </cell>
          <cell r="D2449" t="str">
            <v>БУ</v>
          </cell>
          <cell r="H2449">
            <v>1</v>
          </cell>
          <cell r="I2449">
            <v>3641.67</v>
          </cell>
          <cell r="J2449">
            <v>1</v>
          </cell>
          <cell r="K2449">
            <v>3641.67</v>
          </cell>
          <cell r="N2449">
            <v>0</v>
          </cell>
          <cell r="O2449">
            <v>3641.67</v>
          </cell>
        </row>
        <row r="2450">
          <cell r="B2450" t="str">
            <v>ЕР-00105863</v>
          </cell>
          <cell r="D2450" t="str">
            <v>БУ</v>
          </cell>
          <cell r="H2450">
            <v>1</v>
          </cell>
          <cell r="I2450">
            <v>92.5</v>
          </cell>
          <cell r="J2450">
            <v>1</v>
          </cell>
          <cell r="K2450">
            <v>92.5</v>
          </cell>
          <cell r="N2450">
            <v>0</v>
          </cell>
          <cell r="O2450">
            <v>92.5</v>
          </cell>
        </row>
        <row r="2451">
          <cell r="B2451" t="str">
            <v>ЕР-00104743</v>
          </cell>
          <cell r="D2451" t="str">
            <v>БУ</v>
          </cell>
          <cell r="H2451">
            <v>1</v>
          </cell>
          <cell r="I2451">
            <v>86.67</v>
          </cell>
          <cell r="J2451">
            <v>1</v>
          </cell>
          <cell r="K2451">
            <v>86.67</v>
          </cell>
          <cell r="N2451">
            <v>0</v>
          </cell>
          <cell r="O2451">
            <v>86.67</v>
          </cell>
        </row>
        <row r="2452">
          <cell r="B2452" t="str">
            <v>ЕР-00101638</v>
          </cell>
          <cell r="C2452" t="str">
            <v>Материалы для ремонта транспорта</v>
          </cell>
          <cell r="D2452" t="str">
            <v>БУ</v>
          </cell>
          <cell r="H2452">
            <v>10</v>
          </cell>
          <cell r="I2452">
            <v>7741.52</v>
          </cell>
          <cell r="J2452">
            <v>10</v>
          </cell>
          <cell r="K2452">
            <v>7741.52</v>
          </cell>
          <cell r="N2452">
            <v>0</v>
          </cell>
          <cell r="O2452">
            <v>679.79</v>
          </cell>
        </row>
        <row r="2453">
          <cell r="B2453" t="str">
            <v>ЕР-00105319</v>
          </cell>
          <cell r="C2453" t="str">
            <v>Материалы для ремонта транспорта</v>
          </cell>
          <cell r="D2453" t="str">
            <v>БУ</v>
          </cell>
          <cell r="H2453">
            <v>1</v>
          </cell>
          <cell r="I2453">
            <v>2290.83</v>
          </cell>
          <cell r="J2453">
            <v>1</v>
          </cell>
          <cell r="K2453">
            <v>2290.83</v>
          </cell>
          <cell r="N2453">
            <v>0</v>
          </cell>
          <cell r="O2453">
            <v>2290.83</v>
          </cell>
        </row>
        <row r="2454">
          <cell r="B2454" t="str">
            <v>ЕР-00106263</v>
          </cell>
          <cell r="D2454" t="str">
            <v>БУ</v>
          </cell>
          <cell r="H2454">
            <v>1</v>
          </cell>
          <cell r="I2454">
            <v>6667.5</v>
          </cell>
          <cell r="J2454">
            <v>1</v>
          </cell>
          <cell r="K2454">
            <v>6667.5</v>
          </cell>
          <cell r="N2454">
            <v>0</v>
          </cell>
          <cell r="O2454">
            <v>6667.5</v>
          </cell>
        </row>
        <row r="2455">
          <cell r="B2455" t="str">
            <v>ЕР-00106053</v>
          </cell>
          <cell r="D2455" t="str">
            <v>БУ</v>
          </cell>
          <cell r="H2455">
            <v>1</v>
          </cell>
          <cell r="I2455">
            <v>125</v>
          </cell>
          <cell r="J2455">
            <v>1</v>
          </cell>
          <cell r="K2455">
            <v>125</v>
          </cell>
          <cell r="N2455">
            <v>0</v>
          </cell>
          <cell r="O2455">
            <v>125</v>
          </cell>
        </row>
        <row r="2456">
          <cell r="B2456" t="str">
            <v>ЕР-00106395</v>
          </cell>
          <cell r="D2456" t="str">
            <v>БУ</v>
          </cell>
          <cell r="H2456">
            <v>1</v>
          </cell>
          <cell r="I2456">
            <v>5791.67</v>
          </cell>
          <cell r="J2456">
            <v>1</v>
          </cell>
          <cell r="K2456">
            <v>5791.67</v>
          </cell>
          <cell r="N2456">
            <v>0</v>
          </cell>
          <cell r="O2456">
            <v>5791.67</v>
          </cell>
        </row>
        <row r="2457">
          <cell r="B2457" t="str">
            <v>ЕР-00014562</v>
          </cell>
          <cell r="C2457" t="str">
            <v>Материалы для ремонта транспорта</v>
          </cell>
          <cell r="D2457" t="str">
            <v>БУ</v>
          </cell>
          <cell r="H2457">
            <v>1</v>
          </cell>
          <cell r="I2457">
            <v>5541.67</v>
          </cell>
          <cell r="J2457">
            <v>1</v>
          </cell>
          <cell r="K2457">
            <v>5541.67</v>
          </cell>
          <cell r="N2457">
            <v>0</v>
          </cell>
          <cell r="O2457">
            <v>5541.67</v>
          </cell>
        </row>
        <row r="2458">
          <cell r="B2458" t="str">
            <v>ЕР-00016970</v>
          </cell>
          <cell r="C2458" t="str">
            <v>Сырье, материалы и запасные части на ремонт хозспособом</v>
          </cell>
          <cell r="D2458" t="str">
            <v>БУ</v>
          </cell>
          <cell r="E2458">
            <v>1</v>
          </cell>
          <cell r="F2458">
            <v>92783.33</v>
          </cell>
          <cell r="J2458">
            <v>1</v>
          </cell>
          <cell r="K2458">
            <v>92783.33</v>
          </cell>
          <cell r="N2458">
            <v>0</v>
          </cell>
          <cell r="O2458">
            <v>92783.33</v>
          </cell>
        </row>
        <row r="2459">
          <cell r="B2459" t="str">
            <v>ЕР-00005824</v>
          </cell>
          <cell r="C2459" t="str">
            <v>Сырье, материалы и запасные части на ремонт хозспособом</v>
          </cell>
          <cell r="D2459" t="str">
            <v>БУ</v>
          </cell>
          <cell r="E2459">
            <v>1</v>
          </cell>
          <cell r="F2459">
            <v>258.24</v>
          </cell>
          <cell r="L2459">
            <v>1</v>
          </cell>
          <cell r="M2459">
            <v>258.24</v>
          </cell>
          <cell r="N2459">
            <v>0</v>
          </cell>
          <cell r="O2459">
            <v>258.24</v>
          </cell>
        </row>
        <row r="2460">
          <cell r="B2460" t="str">
            <v>ЕР-00010859</v>
          </cell>
          <cell r="C2460" t="str">
            <v>Сырье, материалы и запасные части на ремонт хозспособом</v>
          </cell>
          <cell r="D2460" t="str">
            <v>БУ</v>
          </cell>
          <cell r="E2460">
            <v>2</v>
          </cell>
          <cell r="F2460">
            <v>4016.95</v>
          </cell>
          <cell r="L2460">
            <v>2</v>
          </cell>
          <cell r="M2460">
            <v>4016.95</v>
          </cell>
          <cell r="N2460">
            <v>0</v>
          </cell>
          <cell r="O2460">
            <v>2008.4749999999999</v>
          </cell>
        </row>
        <row r="2461">
          <cell r="B2461" t="str">
            <v>ЕР-00010861</v>
          </cell>
          <cell r="C2461" t="str">
            <v>Сырье, материалы и запасные части на ремонт хозспособом</v>
          </cell>
          <cell r="D2461" t="str">
            <v>БУ</v>
          </cell>
          <cell r="E2461">
            <v>8</v>
          </cell>
          <cell r="F2461">
            <v>3050.85</v>
          </cell>
          <cell r="L2461">
            <v>8</v>
          </cell>
          <cell r="M2461">
            <v>3050.85</v>
          </cell>
          <cell r="N2461">
            <v>0</v>
          </cell>
          <cell r="O2461">
            <v>381.35624999999999</v>
          </cell>
        </row>
        <row r="2462">
          <cell r="B2462" t="str">
            <v>ЕР-00010862</v>
          </cell>
          <cell r="C2462" t="str">
            <v>Сырье, материалы и запасные части на ремонт хозспособом</v>
          </cell>
          <cell r="D2462" t="str">
            <v>БУ</v>
          </cell>
          <cell r="E2462">
            <v>8</v>
          </cell>
          <cell r="F2462">
            <v>1627.12</v>
          </cell>
          <cell r="L2462">
            <v>8</v>
          </cell>
          <cell r="M2462">
            <v>1627.12</v>
          </cell>
          <cell r="N2462">
            <v>0</v>
          </cell>
          <cell r="O2462">
            <v>203.39</v>
          </cell>
        </row>
        <row r="2463">
          <cell r="B2463" t="str">
            <v>ЕР-00010863</v>
          </cell>
          <cell r="C2463" t="str">
            <v>Сырье, материалы и запасные части на ремонт хозспособом</v>
          </cell>
          <cell r="D2463" t="str">
            <v>БУ</v>
          </cell>
          <cell r="E2463">
            <v>4</v>
          </cell>
          <cell r="F2463">
            <v>6515.25</v>
          </cell>
          <cell r="L2463">
            <v>4</v>
          </cell>
          <cell r="M2463">
            <v>6515.25</v>
          </cell>
          <cell r="N2463">
            <v>0</v>
          </cell>
          <cell r="O2463">
            <v>1628.8125</v>
          </cell>
        </row>
        <row r="2464">
          <cell r="B2464" t="str">
            <v>ЕР-00010864</v>
          </cell>
          <cell r="C2464" t="str">
            <v>Сырье, материалы и запасные части на ремонт хозспособом</v>
          </cell>
          <cell r="D2464" t="str">
            <v>БУ</v>
          </cell>
          <cell r="E2464">
            <v>4</v>
          </cell>
          <cell r="F2464">
            <v>7481.36</v>
          </cell>
          <cell r="L2464">
            <v>4</v>
          </cell>
          <cell r="M2464">
            <v>7481.36</v>
          </cell>
          <cell r="N2464">
            <v>0</v>
          </cell>
          <cell r="O2464">
            <v>1870.34</v>
          </cell>
        </row>
        <row r="2465">
          <cell r="B2465" t="str">
            <v>ЕР-00011622</v>
          </cell>
          <cell r="C2465" t="str">
            <v>Прочие материалы цехового назначения</v>
          </cell>
          <cell r="D2465" t="str">
            <v>БУ</v>
          </cell>
          <cell r="E2465">
            <v>2</v>
          </cell>
          <cell r="F2465">
            <v>210</v>
          </cell>
          <cell r="J2465">
            <v>1</v>
          </cell>
          <cell r="K2465">
            <v>105</v>
          </cell>
          <cell r="L2465">
            <v>1</v>
          </cell>
          <cell r="M2465">
            <v>105</v>
          </cell>
          <cell r="N2465">
            <v>-2.5</v>
          </cell>
          <cell r="O2465">
            <v>107.5</v>
          </cell>
        </row>
        <row r="2466">
          <cell r="B2466" t="str">
            <v>ЕР-00104663</v>
          </cell>
          <cell r="D2466" t="str">
            <v>БУ</v>
          </cell>
          <cell r="H2466">
            <v>2</v>
          </cell>
          <cell r="I2466">
            <v>13100</v>
          </cell>
          <cell r="J2466">
            <v>2</v>
          </cell>
          <cell r="K2466">
            <v>13100</v>
          </cell>
          <cell r="N2466">
            <v>0</v>
          </cell>
          <cell r="O2466">
            <v>6550</v>
          </cell>
        </row>
        <row r="2467">
          <cell r="B2467" t="str">
            <v>ЕР-00006924</v>
          </cell>
          <cell r="C2467" t="str">
            <v>Сырье, материалы и запасные части на ремонт хозспособом</v>
          </cell>
          <cell r="D2467" t="str">
            <v>БУ</v>
          </cell>
          <cell r="E2467">
            <v>1</v>
          </cell>
          <cell r="F2467">
            <v>27847.46</v>
          </cell>
          <cell r="L2467">
            <v>1</v>
          </cell>
          <cell r="M2467">
            <v>27847.46</v>
          </cell>
          <cell r="N2467">
            <v>0</v>
          </cell>
          <cell r="O2467">
            <v>27847.46</v>
          </cell>
        </row>
        <row r="2468">
          <cell r="B2468" t="str">
            <v>ЕР-00007930</v>
          </cell>
          <cell r="C2468" t="str">
            <v>Сырье, материалы и запасные части на ремонт хозспособом</v>
          </cell>
          <cell r="D2468" t="str">
            <v>БУ</v>
          </cell>
          <cell r="E2468">
            <v>1</v>
          </cell>
          <cell r="F2468">
            <v>29915.25</v>
          </cell>
          <cell r="L2468">
            <v>1</v>
          </cell>
          <cell r="M2468">
            <v>29915.25</v>
          </cell>
          <cell r="N2468">
            <v>0</v>
          </cell>
          <cell r="O2468">
            <v>29915.25</v>
          </cell>
        </row>
        <row r="2469">
          <cell r="B2469" t="str">
            <v>ЕР-00100840</v>
          </cell>
          <cell r="C2469" t="str">
            <v>Сырье, материалы и запасные части на ремонт хозспособом</v>
          </cell>
          <cell r="D2469" t="str">
            <v>БУ</v>
          </cell>
          <cell r="E2469">
            <v>2</v>
          </cell>
          <cell r="F2469">
            <v>3177.97</v>
          </cell>
          <cell r="L2469">
            <v>2</v>
          </cell>
          <cell r="M2469">
            <v>3177.97</v>
          </cell>
          <cell r="N2469">
            <v>0</v>
          </cell>
          <cell r="O2469">
            <v>1588.9849999999999</v>
          </cell>
        </row>
        <row r="2470">
          <cell r="B2470" t="str">
            <v>ЕР-00004354</v>
          </cell>
          <cell r="C2470" t="str">
            <v>Сырье, материалы и запасные части на ремонт хозспособом</v>
          </cell>
          <cell r="D2470" t="str">
            <v>БУ</v>
          </cell>
          <cell r="E2470">
            <v>3</v>
          </cell>
          <cell r="F2470">
            <v>455</v>
          </cell>
          <cell r="J2470">
            <v>3</v>
          </cell>
          <cell r="K2470">
            <v>455</v>
          </cell>
          <cell r="N2470">
            <v>0</v>
          </cell>
          <cell r="O2470">
            <v>151.66666666666666</v>
          </cell>
        </row>
        <row r="2471">
          <cell r="B2471" t="str">
            <v>ЕР-00004393</v>
          </cell>
          <cell r="C2471" t="str">
            <v>Сырье, материалы и запасные части на ремонт хозспособом</v>
          </cell>
          <cell r="D2471" t="str">
            <v>БУ</v>
          </cell>
          <cell r="H2471">
            <v>3</v>
          </cell>
          <cell r="I2471">
            <v>385</v>
          </cell>
          <cell r="J2471">
            <v>3</v>
          </cell>
          <cell r="K2471">
            <v>385</v>
          </cell>
          <cell r="N2471">
            <v>0</v>
          </cell>
          <cell r="O2471">
            <v>128.33333333333334</v>
          </cell>
        </row>
        <row r="2472">
          <cell r="B2472" t="str">
            <v>ЕР-00010884</v>
          </cell>
          <cell r="C2472" t="str">
            <v>Сырье, материалы и запасные части на ремонт хозспособом</v>
          </cell>
          <cell r="D2472" t="str">
            <v>БУ</v>
          </cell>
          <cell r="E2472">
            <v>1</v>
          </cell>
          <cell r="F2472">
            <v>2949.15</v>
          </cell>
          <cell r="L2472">
            <v>1</v>
          </cell>
          <cell r="M2472">
            <v>2949.15</v>
          </cell>
          <cell r="N2472">
            <v>0</v>
          </cell>
          <cell r="O2472">
            <v>2949.15</v>
          </cell>
        </row>
        <row r="2473">
          <cell r="B2473" t="str">
            <v>ЕР-00010867</v>
          </cell>
          <cell r="C2473" t="str">
            <v>Сырье, материалы и запасные части на ремонт хозспособом</v>
          </cell>
          <cell r="D2473" t="str">
            <v>БУ</v>
          </cell>
          <cell r="E2473">
            <v>3</v>
          </cell>
          <cell r="F2473">
            <v>2745.57</v>
          </cell>
          <cell r="L2473">
            <v>3</v>
          </cell>
          <cell r="M2473">
            <v>2745.57</v>
          </cell>
          <cell r="N2473">
            <v>0</v>
          </cell>
          <cell r="O2473">
            <v>915.19</v>
          </cell>
        </row>
        <row r="2474">
          <cell r="B2474" t="str">
            <v>ЕР-00004353</v>
          </cell>
          <cell r="C2474" t="str">
            <v>Сырье, материалы и запасные части на ремонт хозспособом</v>
          </cell>
          <cell r="D2474" t="str">
            <v>БУ</v>
          </cell>
          <cell r="E2474">
            <v>1</v>
          </cell>
          <cell r="F2474">
            <v>1980.22</v>
          </cell>
          <cell r="L2474">
            <v>1</v>
          </cell>
          <cell r="M2474">
            <v>1980.22</v>
          </cell>
          <cell r="N2474">
            <v>0</v>
          </cell>
          <cell r="O2474">
            <v>1980.22</v>
          </cell>
        </row>
        <row r="2475">
          <cell r="B2475" t="str">
            <v>ЕР-00004359</v>
          </cell>
          <cell r="C2475" t="str">
            <v>Сырье, материалы и запасные части на ремонт хозспособом</v>
          </cell>
          <cell r="D2475" t="str">
            <v>БУ</v>
          </cell>
          <cell r="E2475">
            <v>2</v>
          </cell>
          <cell r="F2475">
            <v>3737.29</v>
          </cell>
          <cell r="L2475">
            <v>2</v>
          </cell>
          <cell r="M2475">
            <v>3737.29</v>
          </cell>
          <cell r="N2475">
            <v>0</v>
          </cell>
          <cell r="O2475">
            <v>1868.645</v>
          </cell>
        </row>
        <row r="2476">
          <cell r="B2476" t="str">
            <v>ЕР-00004358</v>
          </cell>
          <cell r="C2476" t="str">
            <v>Сырье, материалы и запасные части на ремонт хозспособом</v>
          </cell>
          <cell r="D2476" t="str">
            <v>БУ</v>
          </cell>
          <cell r="E2476">
            <v>1</v>
          </cell>
          <cell r="F2476">
            <v>1868.64</v>
          </cell>
          <cell r="L2476">
            <v>1</v>
          </cell>
          <cell r="M2476">
            <v>1868.64</v>
          </cell>
          <cell r="N2476">
            <v>0</v>
          </cell>
          <cell r="O2476">
            <v>1868.64</v>
          </cell>
        </row>
        <row r="2477">
          <cell r="B2477" t="str">
            <v>ЕР-00004366</v>
          </cell>
          <cell r="C2477" t="str">
            <v>Сырье, материалы и запасные части на ремонт хозспособом</v>
          </cell>
          <cell r="D2477" t="str">
            <v>БУ</v>
          </cell>
          <cell r="E2477">
            <v>1</v>
          </cell>
          <cell r="F2477">
            <v>1868.64</v>
          </cell>
          <cell r="L2477">
            <v>1</v>
          </cell>
          <cell r="M2477">
            <v>1868.64</v>
          </cell>
          <cell r="N2477">
            <v>0</v>
          </cell>
          <cell r="O2477">
            <v>1868.64</v>
          </cell>
        </row>
        <row r="2478">
          <cell r="B2478" t="str">
            <v>ЕР-00105978</v>
          </cell>
          <cell r="D2478" t="str">
            <v>БУ</v>
          </cell>
          <cell r="H2478">
            <v>1</v>
          </cell>
          <cell r="I2478">
            <v>953.33</v>
          </cell>
          <cell r="J2478">
            <v>1</v>
          </cell>
          <cell r="K2478">
            <v>953.33</v>
          </cell>
          <cell r="N2478">
            <v>0</v>
          </cell>
          <cell r="O2478">
            <v>953.33</v>
          </cell>
        </row>
        <row r="2479">
          <cell r="B2479" t="str">
            <v>ЕР-00004386</v>
          </cell>
          <cell r="C2479" t="str">
            <v>Сырье, материалы и запасные части на ремонт хозспособом</v>
          </cell>
          <cell r="D2479" t="str">
            <v>БУ</v>
          </cell>
          <cell r="E2479">
            <v>1</v>
          </cell>
          <cell r="F2479">
            <v>89463.28</v>
          </cell>
          <cell r="L2479">
            <v>1</v>
          </cell>
          <cell r="M2479">
            <v>89463.28</v>
          </cell>
          <cell r="N2479">
            <v>0</v>
          </cell>
          <cell r="O2479">
            <v>89463.28</v>
          </cell>
        </row>
        <row r="2480">
          <cell r="B2480" t="str">
            <v>ЕР-00004388</v>
          </cell>
          <cell r="C2480" t="str">
            <v>Сырье, материалы и запасные части на ремонт хозспособом</v>
          </cell>
          <cell r="D2480" t="str">
            <v>БУ</v>
          </cell>
          <cell r="E2480">
            <v>1</v>
          </cell>
          <cell r="F2480">
            <v>64972.03</v>
          </cell>
          <cell r="L2480">
            <v>1</v>
          </cell>
          <cell r="M2480">
            <v>64972.03</v>
          </cell>
          <cell r="N2480">
            <v>0</v>
          </cell>
          <cell r="O2480">
            <v>64972.03</v>
          </cell>
        </row>
        <row r="2481">
          <cell r="B2481" t="str">
            <v>ЕР-00005967</v>
          </cell>
          <cell r="C2481" t="str">
            <v>Сырье, материалы и запасные части на ремонт хозспособом</v>
          </cell>
          <cell r="D2481" t="str">
            <v>БУ</v>
          </cell>
          <cell r="E2481">
            <v>4</v>
          </cell>
          <cell r="F2481">
            <v>3555.06</v>
          </cell>
          <cell r="L2481">
            <v>4</v>
          </cell>
          <cell r="M2481">
            <v>3555.06</v>
          </cell>
          <cell r="N2481">
            <v>0</v>
          </cell>
          <cell r="O2481">
            <v>888.76499999999999</v>
          </cell>
        </row>
        <row r="2482">
          <cell r="B2482" t="str">
            <v>ЕР-00004338</v>
          </cell>
          <cell r="C2482" t="str">
            <v>Сырье, материалы и запасные части на ремонт хозспособом</v>
          </cell>
          <cell r="D2482" t="str">
            <v>БУ</v>
          </cell>
          <cell r="E2482">
            <v>1</v>
          </cell>
          <cell r="F2482">
            <v>656.78</v>
          </cell>
          <cell r="L2482">
            <v>1</v>
          </cell>
          <cell r="M2482">
            <v>656.78</v>
          </cell>
          <cell r="N2482">
            <v>0</v>
          </cell>
          <cell r="O2482">
            <v>656.78</v>
          </cell>
        </row>
        <row r="2483">
          <cell r="B2483" t="str">
            <v>ЕР-00004333</v>
          </cell>
          <cell r="C2483" t="str">
            <v>Сырье, материалы и запасные части на ремонт хозспособом</v>
          </cell>
          <cell r="D2483" t="str">
            <v>БУ</v>
          </cell>
          <cell r="E2483">
            <v>1</v>
          </cell>
          <cell r="F2483">
            <v>881.12</v>
          </cell>
          <cell r="L2483">
            <v>1</v>
          </cell>
          <cell r="M2483">
            <v>881.12</v>
          </cell>
          <cell r="N2483">
            <v>0</v>
          </cell>
          <cell r="O2483">
            <v>881.12</v>
          </cell>
        </row>
        <row r="2484">
          <cell r="B2484" t="str">
            <v>ЕР-00004335</v>
          </cell>
          <cell r="C2484" t="str">
            <v>Сырье, материалы и запасные части на ремонт хозспособом</v>
          </cell>
          <cell r="D2484" t="str">
            <v>БУ</v>
          </cell>
          <cell r="E2484">
            <v>3</v>
          </cell>
          <cell r="F2484">
            <v>2524.58</v>
          </cell>
          <cell r="L2484">
            <v>3</v>
          </cell>
          <cell r="M2484">
            <v>2524.58</v>
          </cell>
          <cell r="N2484">
            <v>0</v>
          </cell>
          <cell r="O2484">
            <v>841.52666666666664</v>
          </cell>
        </row>
        <row r="2485">
          <cell r="B2485" t="str">
            <v>ЕР-00004347</v>
          </cell>
          <cell r="C2485" t="str">
            <v>Сырье, материалы и запасные части на ремонт хозспособом</v>
          </cell>
          <cell r="D2485" t="str">
            <v>БУ</v>
          </cell>
          <cell r="E2485">
            <v>1</v>
          </cell>
          <cell r="F2485">
            <v>656.78</v>
          </cell>
          <cell r="L2485">
            <v>1</v>
          </cell>
          <cell r="M2485">
            <v>656.78</v>
          </cell>
          <cell r="N2485">
            <v>0</v>
          </cell>
          <cell r="O2485">
            <v>656.78</v>
          </cell>
        </row>
        <row r="2486">
          <cell r="B2486" t="str">
            <v>ЕР-00004356</v>
          </cell>
          <cell r="C2486" t="str">
            <v>Сырье, материалы и запасные части на ремонт хозспособом</v>
          </cell>
          <cell r="D2486" t="str">
            <v>БУ</v>
          </cell>
          <cell r="E2486">
            <v>7</v>
          </cell>
          <cell r="F2486">
            <v>4300.84</v>
          </cell>
          <cell r="J2486">
            <v>1</v>
          </cell>
          <cell r="K2486">
            <v>614.41</v>
          </cell>
          <cell r="L2486">
            <v>6</v>
          </cell>
          <cell r="M2486">
            <v>3686.43</v>
          </cell>
          <cell r="N2486">
            <v>0</v>
          </cell>
          <cell r="O2486">
            <v>614.40499999999997</v>
          </cell>
        </row>
        <row r="2487">
          <cell r="B2487" t="str">
            <v>ЕР-00004357</v>
          </cell>
          <cell r="C2487" t="str">
            <v>Сырье, материалы и запасные части на ремонт хозспособом</v>
          </cell>
          <cell r="D2487" t="str">
            <v>БУ</v>
          </cell>
          <cell r="E2487">
            <v>1</v>
          </cell>
          <cell r="F2487">
            <v>932.2</v>
          </cell>
          <cell r="L2487">
            <v>1</v>
          </cell>
          <cell r="M2487">
            <v>932.2</v>
          </cell>
          <cell r="N2487">
            <v>0</v>
          </cell>
          <cell r="O2487">
            <v>932.2</v>
          </cell>
        </row>
        <row r="2488">
          <cell r="B2488" t="str">
            <v>ЕР-00004332</v>
          </cell>
          <cell r="C2488" t="str">
            <v>Сырье, материалы и запасные части на ремонт хозспособом</v>
          </cell>
          <cell r="D2488" t="str">
            <v>БУ</v>
          </cell>
          <cell r="E2488">
            <v>6</v>
          </cell>
          <cell r="F2488">
            <v>4727.1400000000003</v>
          </cell>
          <cell r="L2488">
            <v>6</v>
          </cell>
          <cell r="M2488">
            <v>4727.1400000000003</v>
          </cell>
          <cell r="N2488">
            <v>0</v>
          </cell>
          <cell r="O2488">
            <v>787.85666666666668</v>
          </cell>
        </row>
        <row r="2489">
          <cell r="B2489" t="str">
            <v>ЕР-00004365</v>
          </cell>
          <cell r="C2489" t="str">
            <v>Сырье, материалы и запасные части на ремонт хозспособом</v>
          </cell>
          <cell r="D2489" t="str">
            <v>БУ</v>
          </cell>
          <cell r="E2489">
            <v>3</v>
          </cell>
          <cell r="F2489">
            <v>2923.73</v>
          </cell>
          <cell r="L2489">
            <v>3</v>
          </cell>
          <cell r="M2489">
            <v>2923.73</v>
          </cell>
          <cell r="N2489">
            <v>0</v>
          </cell>
          <cell r="O2489">
            <v>974.57666666666671</v>
          </cell>
        </row>
        <row r="2490">
          <cell r="B2490" t="str">
            <v>ЕР-00004341</v>
          </cell>
          <cell r="C2490" t="str">
            <v>Сырье, материалы и запасные части на ремонт хозспособом</v>
          </cell>
          <cell r="D2490" t="str">
            <v>БУ</v>
          </cell>
          <cell r="E2490">
            <v>6</v>
          </cell>
          <cell r="F2490">
            <v>4337.5</v>
          </cell>
          <cell r="L2490">
            <v>6</v>
          </cell>
          <cell r="M2490">
            <v>4337.5</v>
          </cell>
          <cell r="N2490">
            <v>0</v>
          </cell>
          <cell r="O2490">
            <v>722.91666666666663</v>
          </cell>
        </row>
        <row r="2491">
          <cell r="B2491" t="str">
            <v>ЕР-00004350</v>
          </cell>
          <cell r="C2491" t="str">
            <v>Сырье, материалы и запасные части на ремонт хозспособом</v>
          </cell>
          <cell r="D2491" t="str">
            <v>БУ</v>
          </cell>
          <cell r="E2491">
            <v>1</v>
          </cell>
          <cell r="F2491">
            <v>915.25</v>
          </cell>
          <cell r="L2491">
            <v>1</v>
          </cell>
          <cell r="M2491">
            <v>915.25</v>
          </cell>
          <cell r="N2491">
            <v>0</v>
          </cell>
          <cell r="O2491">
            <v>915.25</v>
          </cell>
        </row>
        <row r="2492">
          <cell r="B2492" t="str">
            <v>ЕР-00101731</v>
          </cell>
          <cell r="C2492" t="str">
            <v>Сырье, материалы и запасные части на ремонт хозспособом</v>
          </cell>
          <cell r="D2492" t="str">
            <v>БУ</v>
          </cell>
          <cell r="H2492">
            <v>1</v>
          </cell>
          <cell r="I2492">
            <v>8391.67</v>
          </cell>
          <cell r="J2492">
            <v>1</v>
          </cell>
          <cell r="K2492">
            <v>8391.67</v>
          </cell>
          <cell r="N2492">
            <v>0</v>
          </cell>
          <cell r="O2492">
            <v>8391.67</v>
          </cell>
        </row>
        <row r="2493">
          <cell r="B2493" t="str">
            <v>ЕР-00004382</v>
          </cell>
          <cell r="C2493" t="str">
            <v>Сырье, материалы и запасные части на ремонт хозспособом</v>
          </cell>
          <cell r="D2493" t="str">
            <v>БУ</v>
          </cell>
          <cell r="E2493">
            <v>1</v>
          </cell>
          <cell r="F2493">
            <v>3262.71</v>
          </cell>
          <cell r="L2493">
            <v>1</v>
          </cell>
          <cell r="M2493">
            <v>3262.71</v>
          </cell>
          <cell r="N2493">
            <v>0</v>
          </cell>
          <cell r="O2493">
            <v>3262.71</v>
          </cell>
        </row>
        <row r="2494">
          <cell r="B2494" t="str">
            <v>ЕР-00009840</v>
          </cell>
          <cell r="C2494" t="str">
            <v>Сырье, материалы и запасные части на ремонт хозспособом</v>
          </cell>
          <cell r="D2494" t="str">
            <v>БУ</v>
          </cell>
          <cell r="E2494">
            <v>2</v>
          </cell>
          <cell r="F2494">
            <v>6688.11</v>
          </cell>
          <cell r="L2494">
            <v>2</v>
          </cell>
          <cell r="M2494">
            <v>6688.11</v>
          </cell>
          <cell r="N2494">
            <v>0</v>
          </cell>
          <cell r="O2494">
            <v>3344.0549999999998</v>
          </cell>
        </row>
        <row r="2495">
          <cell r="B2495" t="str">
            <v>ЕР-00004420</v>
          </cell>
          <cell r="C2495" t="str">
            <v>Сырье, материалы и запасные части на ремонт хозспособом</v>
          </cell>
          <cell r="D2495" t="str">
            <v>БУ</v>
          </cell>
          <cell r="H2495">
            <v>2</v>
          </cell>
          <cell r="I2495">
            <v>14166.67</v>
          </cell>
          <cell r="J2495">
            <v>2</v>
          </cell>
          <cell r="K2495">
            <v>14166.67</v>
          </cell>
          <cell r="N2495">
            <v>0</v>
          </cell>
          <cell r="O2495">
            <v>7083.335</v>
          </cell>
        </row>
        <row r="2496">
          <cell r="B2496" t="str">
            <v>ЕР-00004416</v>
          </cell>
          <cell r="C2496" t="str">
            <v>Сырье, материалы и запасные части на ремонт хозспособом</v>
          </cell>
          <cell r="D2496" t="str">
            <v>БУ</v>
          </cell>
          <cell r="H2496">
            <v>1</v>
          </cell>
          <cell r="I2496">
            <v>5641.67</v>
          </cell>
          <cell r="J2496">
            <v>1</v>
          </cell>
          <cell r="K2496">
            <v>5641.67</v>
          </cell>
          <cell r="N2496">
            <v>0</v>
          </cell>
          <cell r="O2496">
            <v>5641.67</v>
          </cell>
        </row>
        <row r="2497">
          <cell r="B2497" t="str">
            <v>ЕР-00017083</v>
          </cell>
          <cell r="C2497" t="str">
            <v>Сырье, материалы и запасные части на ремонт хозспособом</v>
          </cell>
          <cell r="D2497" t="str">
            <v>БУ</v>
          </cell>
          <cell r="H2497">
            <v>2</v>
          </cell>
          <cell r="I2497">
            <v>16666.669999999998</v>
          </cell>
          <cell r="J2497">
            <v>2</v>
          </cell>
          <cell r="K2497">
            <v>16666.669999999998</v>
          </cell>
          <cell r="N2497">
            <v>0</v>
          </cell>
          <cell r="O2497">
            <v>8333.3349999999991</v>
          </cell>
        </row>
        <row r="2498">
          <cell r="B2498" t="str">
            <v>ЕР-00017085</v>
          </cell>
          <cell r="C2498" t="str">
            <v>Сырье, материалы и запасные части на ремонт хозспособом</v>
          </cell>
          <cell r="D2498" t="str">
            <v>БУ</v>
          </cell>
          <cell r="H2498">
            <v>3</v>
          </cell>
          <cell r="I2498">
            <v>15450</v>
          </cell>
          <cell r="J2498">
            <v>3</v>
          </cell>
          <cell r="K2498">
            <v>15450</v>
          </cell>
          <cell r="N2498">
            <v>0</v>
          </cell>
          <cell r="O2498">
            <v>5150</v>
          </cell>
        </row>
        <row r="2499">
          <cell r="B2499" t="str">
            <v>ЕР-00004363</v>
          </cell>
          <cell r="C2499" t="str">
            <v>Сырье, материалы и запасные части на ремонт хозспособом</v>
          </cell>
          <cell r="D2499" t="str">
            <v>БУ</v>
          </cell>
          <cell r="E2499">
            <v>5</v>
          </cell>
          <cell r="F2499">
            <v>461.86</v>
          </cell>
          <cell r="J2499">
            <v>1</v>
          </cell>
          <cell r="K2499">
            <v>92.37</v>
          </cell>
          <cell r="L2499">
            <v>4</v>
          </cell>
          <cell r="M2499">
            <v>369.49</v>
          </cell>
          <cell r="N2499">
            <v>0</v>
          </cell>
          <cell r="O2499">
            <v>92.372500000000002</v>
          </cell>
        </row>
        <row r="2500">
          <cell r="B2500" t="str">
            <v>ЕР-00004397</v>
          </cell>
          <cell r="C2500" t="str">
            <v>Сырье, материалы и запасные части на ремонт хозспособом</v>
          </cell>
          <cell r="D2500" t="str">
            <v>БУ</v>
          </cell>
          <cell r="E2500">
            <v>1</v>
          </cell>
          <cell r="F2500">
            <v>147.96</v>
          </cell>
          <cell r="H2500">
            <v>2</v>
          </cell>
          <cell r="I2500">
            <v>246.67</v>
          </cell>
          <cell r="J2500">
            <v>3</v>
          </cell>
          <cell r="K2500">
            <v>394.63</v>
          </cell>
          <cell r="N2500">
            <v>0</v>
          </cell>
          <cell r="O2500">
            <v>131.54333333333332</v>
          </cell>
        </row>
        <row r="2501">
          <cell r="B2501" t="str">
            <v>ЕР-00004355</v>
          </cell>
          <cell r="C2501" t="str">
            <v>Сырье, материалы и запасные части на ремонт хозспособом</v>
          </cell>
          <cell r="D2501" t="str">
            <v>БУ</v>
          </cell>
          <cell r="H2501">
            <v>1</v>
          </cell>
          <cell r="I2501">
            <v>179.17</v>
          </cell>
          <cell r="J2501">
            <v>1</v>
          </cell>
          <cell r="K2501">
            <v>179.17</v>
          </cell>
          <cell r="N2501">
            <v>0</v>
          </cell>
          <cell r="O2501">
            <v>179.17</v>
          </cell>
        </row>
        <row r="2502">
          <cell r="B2502" t="str">
            <v>ЕР-00011290</v>
          </cell>
          <cell r="C2502" t="str">
            <v>Сырье, материалы и запасные части на ремонт хозспособом</v>
          </cell>
          <cell r="D2502" t="str">
            <v>БУ</v>
          </cell>
          <cell r="E2502">
            <v>1</v>
          </cell>
          <cell r="F2502">
            <v>48516.95</v>
          </cell>
          <cell r="L2502">
            <v>1</v>
          </cell>
          <cell r="M2502">
            <v>48516.95</v>
          </cell>
          <cell r="N2502">
            <v>0</v>
          </cell>
          <cell r="O2502">
            <v>48516.95</v>
          </cell>
        </row>
        <row r="2503">
          <cell r="B2503" t="str">
            <v>ЕР-00004345</v>
          </cell>
          <cell r="C2503" t="str">
            <v>Сырье, материалы и запасные части на ремонт хозспособом</v>
          </cell>
          <cell r="D2503" t="str">
            <v>БУ</v>
          </cell>
          <cell r="E2503">
            <v>1</v>
          </cell>
          <cell r="F2503">
            <v>1868.64</v>
          </cell>
          <cell r="L2503">
            <v>1</v>
          </cell>
          <cell r="M2503">
            <v>1868.64</v>
          </cell>
          <cell r="N2503">
            <v>0</v>
          </cell>
          <cell r="O2503">
            <v>1868.64</v>
          </cell>
        </row>
        <row r="2504">
          <cell r="B2504" t="str">
            <v>ЕР-00006081</v>
          </cell>
          <cell r="C2504" t="str">
            <v>Сырье, материалы и запасные части на ремонт хозспособом</v>
          </cell>
          <cell r="D2504" t="str">
            <v>БУ</v>
          </cell>
          <cell r="E2504">
            <v>4</v>
          </cell>
          <cell r="F2504">
            <v>2186.44</v>
          </cell>
          <cell r="L2504">
            <v>4</v>
          </cell>
          <cell r="M2504">
            <v>2186.44</v>
          </cell>
          <cell r="N2504">
            <v>0</v>
          </cell>
          <cell r="O2504">
            <v>546.61</v>
          </cell>
        </row>
        <row r="2505">
          <cell r="B2505" t="str">
            <v>ЕР-00006083</v>
          </cell>
          <cell r="C2505" t="str">
            <v>Сырье, материалы и запасные части на ремонт хозспособом</v>
          </cell>
          <cell r="D2505" t="str">
            <v>БУ</v>
          </cell>
          <cell r="H2505">
            <v>4</v>
          </cell>
          <cell r="I2505">
            <v>21733.33</v>
          </cell>
          <cell r="J2505">
            <v>4</v>
          </cell>
          <cell r="K2505">
            <v>21733.33</v>
          </cell>
          <cell r="N2505">
            <v>0</v>
          </cell>
          <cell r="O2505">
            <v>1267.5</v>
          </cell>
        </row>
        <row r="2506">
          <cell r="B2506" t="str">
            <v>ЕР-00006084</v>
          </cell>
          <cell r="C2506" t="str">
            <v>Сырье, материалы и запасные части на ремонт хозспособом</v>
          </cell>
          <cell r="D2506" t="str">
            <v>БУ</v>
          </cell>
          <cell r="E2506">
            <v>1</v>
          </cell>
          <cell r="F2506">
            <v>1067.79</v>
          </cell>
          <cell r="L2506">
            <v>1</v>
          </cell>
          <cell r="M2506">
            <v>1067.79</v>
          </cell>
          <cell r="N2506">
            <v>-347.35500000000002</v>
          </cell>
          <cell r="O2506">
            <v>1415.145</v>
          </cell>
        </row>
        <row r="2507">
          <cell r="B2507" t="str">
            <v>ЕР-00006086</v>
          </cell>
          <cell r="C2507" t="str">
            <v>Сырье, материалы и запасные части на ремонт хозспособом</v>
          </cell>
          <cell r="D2507" t="str">
            <v>БУ</v>
          </cell>
          <cell r="E2507">
            <v>7</v>
          </cell>
          <cell r="F2507">
            <v>4043.59</v>
          </cell>
          <cell r="L2507">
            <v>7</v>
          </cell>
          <cell r="M2507">
            <v>4043.59</v>
          </cell>
          <cell r="N2507">
            <v>0</v>
          </cell>
          <cell r="O2507">
            <v>577.65571428571434</v>
          </cell>
        </row>
        <row r="2508">
          <cell r="B2508" t="str">
            <v>ЕР-00106467</v>
          </cell>
          <cell r="D2508" t="str">
            <v>БУ</v>
          </cell>
          <cell r="H2508">
            <v>1</v>
          </cell>
          <cell r="I2508">
            <v>42019.17</v>
          </cell>
          <cell r="J2508">
            <v>1</v>
          </cell>
          <cell r="K2508">
            <v>42019.17</v>
          </cell>
          <cell r="N2508">
            <v>0</v>
          </cell>
          <cell r="O2508">
            <v>42019.17</v>
          </cell>
        </row>
        <row r="2509">
          <cell r="B2509" t="str">
            <v>ЕР-00007932</v>
          </cell>
          <cell r="C2509" t="str">
            <v>Сырье, материалы и запасные части на ремонт хозспособом</v>
          </cell>
          <cell r="D2509" t="str">
            <v>БУ</v>
          </cell>
          <cell r="H2509">
            <v>4</v>
          </cell>
          <cell r="I2509">
            <v>139926.67000000001</v>
          </cell>
          <cell r="J2509">
            <v>4</v>
          </cell>
          <cell r="K2509">
            <v>139926.67000000001</v>
          </cell>
          <cell r="N2509">
            <v>0</v>
          </cell>
          <cell r="O2509">
            <v>34981.667500000003</v>
          </cell>
        </row>
        <row r="2510">
          <cell r="B2510" t="str">
            <v>ЕР-00007935</v>
          </cell>
          <cell r="C2510" t="str">
            <v>Сырье, материалы и запасные части на ремонт хозспособом</v>
          </cell>
          <cell r="D2510" t="str">
            <v>БУ</v>
          </cell>
          <cell r="H2510">
            <v>6</v>
          </cell>
          <cell r="I2510">
            <v>172250</v>
          </cell>
          <cell r="J2510">
            <v>6</v>
          </cell>
          <cell r="K2510">
            <v>172250</v>
          </cell>
          <cell r="N2510">
            <v>0</v>
          </cell>
          <cell r="O2510">
            <v>31958.400000000001</v>
          </cell>
        </row>
        <row r="2511">
          <cell r="B2511" t="str">
            <v>ЕР-00007939</v>
          </cell>
          <cell r="C2511" t="str">
            <v>Сырье, материалы и запасные части на ремонт хозспособом</v>
          </cell>
          <cell r="D2511" t="str">
            <v>БУ</v>
          </cell>
          <cell r="E2511">
            <v>1</v>
          </cell>
          <cell r="F2511">
            <v>18940.68</v>
          </cell>
          <cell r="L2511">
            <v>1</v>
          </cell>
          <cell r="M2511">
            <v>18940.68</v>
          </cell>
          <cell r="N2511">
            <v>0</v>
          </cell>
          <cell r="O2511">
            <v>18940.68</v>
          </cell>
        </row>
        <row r="2512">
          <cell r="B2512" t="str">
            <v>ЕР-00007940</v>
          </cell>
          <cell r="C2512" t="str">
            <v>Сырье, материалы и запасные части на ремонт хозспособом</v>
          </cell>
          <cell r="D2512" t="str">
            <v>БУ</v>
          </cell>
          <cell r="E2512">
            <v>1</v>
          </cell>
          <cell r="F2512">
            <v>8504.23</v>
          </cell>
          <cell r="L2512">
            <v>1</v>
          </cell>
          <cell r="M2512">
            <v>8504.23</v>
          </cell>
          <cell r="N2512">
            <v>0</v>
          </cell>
          <cell r="O2512">
            <v>8504.23</v>
          </cell>
        </row>
        <row r="2513">
          <cell r="B2513" t="str">
            <v>ЕР-00007941</v>
          </cell>
          <cell r="C2513" t="str">
            <v>Сырье, материалы и запасные части на ремонт хозспособом</v>
          </cell>
          <cell r="D2513" t="str">
            <v>БУ</v>
          </cell>
          <cell r="E2513">
            <v>1</v>
          </cell>
          <cell r="F2513">
            <v>17720.34</v>
          </cell>
          <cell r="L2513">
            <v>1</v>
          </cell>
          <cell r="M2513">
            <v>17720.34</v>
          </cell>
          <cell r="N2513">
            <v>0</v>
          </cell>
          <cell r="O2513">
            <v>17720.34</v>
          </cell>
        </row>
        <row r="2514">
          <cell r="B2514" t="str">
            <v>ЕР-00016875</v>
          </cell>
          <cell r="C2514" t="str">
            <v>Материалы для оргтехники и оргтехника прочие (без ОС)</v>
          </cell>
          <cell r="D2514" t="str">
            <v>БУ</v>
          </cell>
          <cell r="H2514">
            <v>2</v>
          </cell>
          <cell r="I2514">
            <v>883.33</v>
          </cell>
          <cell r="J2514">
            <v>2</v>
          </cell>
          <cell r="K2514">
            <v>883.33</v>
          </cell>
          <cell r="N2514">
            <v>0</v>
          </cell>
          <cell r="O2514">
            <v>441.66500000000002</v>
          </cell>
        </row>
        <row r="2515">
          <cell r="B2515" t="str">
            <v>ЕР-00005282</v>
          </cell>
          <cell r="C2515" t="str">
            <v>Прочие материалы цехового назначения</v>
          </cell>
          <cell r="D2515" t="str">
            <v>БУ</v>
          </cell>
          <cell r="H2515">
            <v>2</v>
          </cell>
          <cell r="I2515">
            <v>7196.67</v>
          </cell>
          <cell r="J2515">
            <v>2</v>
          </cell>
          <cell r="K2515">
            <v>7196.67</v>
          </cell>
          <cell r="N2515">
            <v>0</v>
          </cell>
          <cell r="O2515">
            <v>3598.335</v>
          </cell>
        </row>
        <row r="2516">
          <cell r="B2516" t="str">
            <v>ЕР-00016834</v>
          </cell>
          <cell r="C2516" t="str">
            <v>Прочие материалы цехового назначения</v>
          </cell>
          <cell r="D2516" t="str">
            <v>БУ</v>
          </cell>
          <cell r="H2516">
            <v>2</v>
          </cell>
          <cell r="I2516">
            <v>8000</v>
          </cell>
          <cell r="J2516">
            <v>2</v>
          </cell>
          <cell r="K2516">
            <v>8000</v>
          </cell>
          <cell r="N2516">
            <v>0</v>
          </cell>
          <cell r="O2516">
            <v>4308</v>
          </cell>
        </row>
        <row r="2517">
          <cell r="B2517" t="str">
            <v>ЕР-00101721</v>
          </cell>
          <cell r="C2517" t="str">
            <v>Прочие материалы цехового назначения</v>
          </cell>
          <cell r="D2517" t="str">
            <v>БУ</v>
          </cell>
          <cell r="H2517">
            <v>26</v>
          </cell>
          <cell r="I2517">
            <v>15278.34</v>
          </cell>
          <cell r="J2517">
            <v>26</v>
          </cell>
          <cell r="K2517">
            <v>15278.34</v>
          </cell>
          <cell r="N2517">
            <v>0</v>
          </cell>
          <cell r="O2517">
            <v>1117.33</v>
          </cell>
        </row>
        <row r="2518">
          <cell r="B2518" t="str">
            <v>ЕР-00104872</v>
          </cell>
          <cell r="D2518" t="str">
            <v>БУ</v>
          </cell>
          <cell r="E2518">
            <v>26</v>
          </cell>
          <cell r="F2518">
            <v>21363.34</v>
          </cell>
          <cell r="L2518">
            <v>26</v>
          </cell>
          <cell r="M2518">
            <v>21363.34</v>
          </cell>
          <cell r="N2518">
            <v>0</v>
          </cell>
          <cell r="O2518">
            <v>821.66692307692313</v>
          </cell>
        </row>
        <row r="2519">
          <cell r="B2519" t="str">
            <v>ЕР-00105926</v>
          </cell>
          <cell r="D2519" t="str">
            <v>БУ</v>
          </cell>
          <cell r="H2519">
            <v>1</v>
          </cell>
          <cell r="I2519">
            <v>5261.67</v>
          </cell>
          <cell r="J2519">
            <v>1</v>
          </cell>
          <cell r="K2519">
            <v>5261.67</v>
          </cell>
          <cell r="N2519">
            <v>0</v>
          </cell>
          <cell r="O2519">
            <v>5261.67</v>
          </cell>
        </row>
        <row r="2520">
          <cell r="B2520" t="str">
            <v>ЕР-00005295</v>
          </cell>
          <cell r="C2520" t="str">
            <v>Прочие материалы цехового назначения</v>
          </cell>
          <cell r="D2520" t="str">
            <v>БУ</v>
          </cell>
          <cell r="E2520">
            <v>3</v>
          </cell>
          <cell r="F2520">
            <v>1355.7</v>
          </cell>
          <cell r="L2520">
            <v>3</v>
          </cell>
          <cell r="M2520">
            <v>1355.7</v>
          </cell>
          <cell r="N2520">
            <v>0</v>
          </cell>
          <cell r="O2520">
            <v>451.90000000000003</v>
          </cell>
        </row>
        <row r="2521">
          <cell r="B2521" t="str">
            <v>ЕР-00005284</v>
          </cell>
          <cell r="C2521" t="str">
            <v>Прочие материалы цехового назначения</v>
          </cell>
          <cell r="D2521" t="str">
            <v>БУ</v>
          </cell>
          <cell r="E2521">
            <v>1</v>
          </cell>
          <cell r="F2521">
            <v>7560.16</v>
          </cell>
          <cell r="L2521">
            <v>1</v>
          </cell>
          <cell r="M2521">
            <v>7560.16</v>
          </cell>
          <cell r="N2521">
            <v>0</v>
          </cell>
          <cell r="O2521">
            <v>7560.16</v>
          </cell>
        </row>
        <row r="2522">
          <cell r="B2522" t="str">
            <v>ЕР-00104787</v>
          </cell>
          <cell r="D2522" t="str">
            <v>БУ</v>
          </cell>
          <cell r="H2522">
            <v>4</v>
          </cell>
          <cell r="I2522">
            <v>43300</v>
          </cell>
          <cell r="J2522">
            <v>4</v>
          </cell>
          <cell r="K2522">
            <v>43300</v>
          </cell>
          <cell r="N2522">
            <v>0</v>
          </cell>
          <cell r="O2522">
            <v>9158.3339999999989</v>
          </cell>
        </row>
        <row r="2523">
          <cell r="B2523" t="str">
            <v>ЕР-00104612</v>
          </cell>
          <cell r="D2523" t="str">
            <v>БУ</v>
          </cell>
          <cell r="H2523">
            <v>1</v>
          </cell>
          <cell r="I2523">
            <v>16658.330000000002</v>
          </cell>
          <cell r="J2523">
            <v>1</v>
          </cell>
          <cell r="K2523">
            <v>16658.330000000002</v>
          </cell>
          <cell r="N2523">
            <v>0</v>
          </cell>
          <cell r="O2523">
            <v>24031.3</v>
          </cell>
        </row>
        <row r="2524">
          <cell r="B2524" t="str">
            <v>ЕР-00015851</v>
          </cell>
          <cell r="C2524" t="str">
            <v>Прочие материалы цехового назначения</v>
          </cell>
          <cell r="D2524" t="str">
            <v>БУ</v>
          </cell>
          <cell r="H2524">
            <v>2</v>
          </cell>
          <cell r="I2524">
            <v>816.67</v>
          </cell>
          <cell r="J2524">
            <v>2</v>
          </cell>
          <cell r="K2524">
            <v>816.67</v>
          </cell>
          <cell r="N2524">
            <v>0</v>
          </cell>
          <cell r="O2524">
            <v>1119.5999999999999</v>
          </cell>
        </row>
        <row r="2525">
          <cell r="B2525" t="str">
            <v>ЕР-00101893</v>
          </cell>
          <cell r="C2525" t="str">
            <v>Прочие материалы цехового назначения</v>
          </cell>
          <cell r="D2525" t="str">
            <v>БУ</v>
          </cell>
          <cell r="H2525">
            <v>4</v>
          </cell>
          <cell r="I2525">
            <v>16800</v>
          </cell>
          <cell r="J2525">
            <v>4</v>
          </cell>
          <cell r="K2525">
            <v>16800</v>
          </cell>
          <cell r="N2525">
            <v>0</v>
          </cell>
          <cell r="O2525">
            <v>4523.3999999999996</v>
          </cell>
        </row>
        <row r="2526">
          <cell r="B2526" t="str">
            <v>ЕР-00015884</v>
          </cell>
          <cell r="C2526" t="str">
            <v>Прочие материалы цехового назначения</v>
          </cell>
          <cell r="D2526" t="str">
            <v>БУ</v>
          </cell>
          <cell r="H2526">
            <v>12</v>
          </cell>
          <cell r="I2526">
            <v>35840</v>
          </cell>
          <cell r="J2526">
            <v>12</v>
          </cell>
          <cell r="K2526">
            <v>35840</v>
          </cell>
          <cell r="N2526">
            <v>0</v>
          </cell>
          <cell r="O2526">
            <v>3209.46</v>
          </cell>
        </row>
        <row r="2527">
          <cell r="B2527" t="str">
            <v>ЕР-00016286</v>
          </cell>
          <cell r="C2527" t="str">
            <v>Прочие материалы цехового назначения</v>
          </cell>
          <cell r="D2527" t="str">
            <v>БУ</v>
          </cell>
          <cell r="E2527">
            <v>5</v>
          </cell>
          <cell r="F2527">
            <v>996.02</v>
          </cell>
          <cell r="H2527">
            <v>10</v>
          </cell>
          <cell r="I2527">
            <v>2883.33</v>
          </cell>
          <cell r="J2527">
            <v>10</v>
          </cell>
          <cell r="K2527">
            <v>2586.23</v>
          </cell>
          <cell r="L2527">
            <v>5</v>
          </cell>
          <cell r="M2527">
            <v>1293.1199999999999</v>
          </cell>
          <cell r="N2527">
            <v>-1853.44</v>
          </cell>
          <cell r="O2527">
            <v>629.31200000000001</v>
          </cell>
        </row>
        <row r="2528">
          <cell r="B2528" t="str">
            <v>ЕР-00104805</v>
          </cell>
          <cell r="D2528" t="str">
            <v>БУ</v>
          </cell>
          <cell r="H2528">
            <v>6</v>
          </cell>
          <cell r="I2528">
            <v>17720</v>
          </cell>
          <cell r="J2528">
            <v>6</v>
          </cell>
          <cell r="K2528">
            <v>17720</v>
          </cell>
          <cell r="N2528">
            <v>0</v>
          </cell>
          <cell r="O2528">
            <v>3120</v>
          </cell>
        </row>
        <row r="2529">
          <cell r="B2529" t="str">
            <v>ЕР-00104655</v>
          </cell>
          <cell r="D2529" t="str">
            <v>БУ</v>
          </cell>
          <cell r="H2529">
            <v>1</v>
          </cell>
          <cell r="I2529">
            <v>3632.5</v>
          </cell>
          <cell r="J2529">
            <v>1</v>
          </cell>
          <cell r="K2529">
            <v>3632.5</v>
          </cell>
          <cell r="N2529">
            <v>0</v>
          </cell>
          <cell r="O2529">
            <v>3632.5</v>
          </cell>
        </row>
        <row r="2530">
          <cell r="B2530" t="str">
            <v>ЕР-00005289</v>
          </cell>
          <cell r="C2530" t="str">
            <v>Прочие материалы цехового назначения</v>
          </cell>
          <cell r="D2530" t="str">
            <v>БУ</v>
          </cell>
          <cell r="E2530">
            <v>11</v>
          </cell>
          <cell r="F2530">
            <v>1342.4</v>
          </cell>
          <cell r="H2530">
            <v>28</v>
          </cell>
          <cell r="I2530">
            <v>3746.67</v>
          </cell>
          <cell r="J2530">
            <v>37</v>
          </cell>
          <cell r="K2530">
            <v>4780.74</v>
          </cell>
          <cell r="L2530">
            <v>2</v>
          </cell>
          <cell r="M2530">
            <v>308.33</v>
          </cell>
          <cell r="N2530">
            <v>9.3519354838709887</v>
          </cell>
          <cell r="O2530">
            <v>149.4890322580645</v>
          </cell>
        </row>
        <row r="2531">
          <cell r="B2531" t="str">
            <v>ЕР-00005290</v>
          </cell>
          <cell r="C2531" t="str">
            <v>Прочие материалы цехового назначения</v>
          </cell>
          <cell r="D2531" t="str">
            <v>БУ</v>
          </cell>
          <cell r="E2531">
            <v>3</v>
          </cell>
          <cell r="F2531">
            <v>600</v>
          </cell>
          <cell r="H2531">
            <v>28</v>
          </cell>
          <cell r="I2531">
            <v>6206.67</v>
          </cell>
          <cell r="J2531">
            <v>30</v>
          </cell>
          <cell r="K2531">
            <v>6585</v>
          </cell>
          <cell r="L2531">
            <v>1</v>
          </cell>
          <cell r="M2531">
            <v>221.67</v>
          </cell>
          <cell r="N2531">
            <v>-42.243043478260887</v>
          </cell>
          <cell r="O2531">
            <v>263.91304347826087</v>
          </cell>
        </row>
        <row r="2532">
          <cell r="B2532" t="str">
            <v>ЕР-00005291</v>
          </cell>
          <cell r="C2532" t="str">
            <v>Прочие материалы цехового назначения</v>
          </cell>
          <cell r="D2532" t="str">
            <v>БУ</v>
          </cell>
          <cell r="H2532">
            <v>8</v>
          </cell>
          <cell r="I2532">
            <v>2006.67</v>
          </cell>
          <cell r="J2532">
            <v>8</v>
          </cell>
          <cell r="K2532">
            <v>2006.67</v>
          </cell>
          <cell r="N2532">
            <v>0</v>
          </cell>
          <cell r="O2532">
            <v>775</v>
          </cell>
        </row>
        <row r="2533">
          <cell r="B2533" t="str">
            <v>ЕР-00005292</v>
          </cell>
          <cell r="C2533" t="str">
            <v>Прочие материалы цехового назначения</v>
          </cell>
          <cell r="D2533" t="str">
            <v>БУ</v>
          </cell>
          <cell r="H2533">
            <v>6</v>
          </cell>
          <cell r="I2533">
            <v>3600</v>
          </cell>
          <cell r="J2533">
            <v>6</v>
          </cell>
          <cell r="K2533">
            <v>3600</v>
          </cell>
          <cell r="N2533">
            <v>0</v>
          </cell>
          <cell r="O2533">
            <v>600</v>
          </cell>
        </row>
        <row r="2534">
          <cell r="B2534" t="str">
            <v>ЕР-00101585</v>
          </cell>
          <cell r="C2534" t="str">
            <v>Материалы для оргтехники и оргтехника прочие (без ОС)</v>
          </cell>
          <cell r="D2534" t="str">
            <v>БУ</v>
          </cell>
          <cell r="H2534">
            <v>1</v>
          </cell>
          <cell r="I2534">
            <v>2125</v>
          </cell>
          <cell r="J2534">
            <v>1</v>
          </cell>
          <cell r="K2534">
            <v>2125</v>
          </cell>
          <cell r="N2534">
            <v>0</v>
          </cell>
          <cell r="O2534">
            <v>1916.67</v>
          </cell>
        </row>
        <row r="2535">
          <cell r="B2535" t="str">
            <v>ЕР-00016873</v>
          </cell>
          <cell r="C2535" t="str">
            <v>Прочие материалы цехового назначения</v>
          </cell>
          <cell r="D2535" t="str">
            <v>БУ</v>
          </cell>
          <cell r="H2535">
            <v>5</v>
          </cell>
          <cell r="I2535">
            <v>9458.33</v>
          </cell>
          <cell r="J2535">
            <v>5</v>
          </cell>
          <cell r="K2535">
            <v>9458.33</v>
          </cell>
          <cell r="N2535">
            <v>0</v>
          </cell>
          <cell r="O2535">
            <v>1703.52</v>
          </cell>
        </row>
        <row r="2536">
          <cell r="B2536" t="str">
            <v>ЕР-00016874</v>
          </cell>
          <cell r="C2536" t="str">
            <v>Прочие материалы цехового назначения</v>
          </cell>
          <cell r="D2536" t="str">
            <v>БУ</v>
          </cell>
          <cell r="H2536">
            <v>10</v>
          </cell>
          <cell r="I2536">
            <v>21361.67</v>
          </cell>
          <cell r="J2536">
            <v>10</v>
          </cell>
          <cell r="K2536">
            <v>21361.67</v>
          </cell>
          <cell r="N2536">
            <v>0</v>
          </cell>
          <cell r="O2536">
            <v>2455.56</v>
          </cell>
        </row>
        <row r="2537">
          <cell r="B2537" t="str">
            <v>ЕР-00005288</v>
          </cell>
          <cell r="C2537" t="str">
            <v>Прочие материалы цехового назначения</v>
          </cell>
          <cell r="D2537" t="str">
            <v>БУ</v>
          </cell>
          <cell r="H2537">
            <v>8</v>
          </cell>
          <cell r="I2537">
            <v>24480</v>
          </cell>
          <cell r="J2537">
            <v>8</v>
          </cell>
          <cell r="K2537">
            <v>24480</v>
          </cell>
          <cell r="N2537">
            <v>0</v>
          </cell>
          <cell r="O2537">
            <v>3360.24</v>
          </cell>
        </row>
        <row r="2538">
          <cell r="B2538" t="str">
            <v>ЕР-00102796</v>
          </cell>
          <cell r="C2538" t="str">
            <v>Прочие материалы цехового назначения</v>
          </cell>
          <cell r="D2538" t="str">
            <v>БУ</v>
          </cell>
          <cell r="E2538">
            <v>1</v>
          </cell>
          <cell r="F2538">
            <v>1549.17</v>
          </cell>
          <cell r="L2538">
            <v>1</v>
          </cell>
          <cell r="M2538">
            <v>1549.17</v>
          </cell>
          <cell r="N2538">
            <v>0</v>
          </cell>
          <cell r="O2538">
            <v>1549.17</v>
          </cell>
        </row>
        <row r="2539">
          <cell r="B2539" t="str">
            <v>ЕР-00005285</v>
          </cell>
          <cell r="C2539" t="str">
            <v>Прочие материалы цехового назначения</v>
          </cell>
          <cell r="D2539" t="str">
            <v>БУ</v>
          </cell>
          <cell r="H2539">
            <v>1</v>
          </cell>
          <cell r="I2539">
            <v>15543.33</v>
          </cell>
          <cell r="J2539">
            <v>1</v>
          </cell>
          <cell r="K2539">
            <v>15543.33</v>
          </cell>
          <cell r="N2539">
            <v>0</v>
          </cell>
          <cell r="O2539">
            <v>11061.1</v>
          </cell>
        </row>
        <row r="2540">
          <cell r="B2540" t="str">
            <v>ЕР-00015802</v>
          </cell>
          <cell r="C2540" t="str">
            <v>Прочие материалы цехового назначения</v>
          </cell>
          <cell r="D2540" t="str">
            <v>БУ</v>
          </cell>
          <cell r="E2540">
            <v>14</v>
          </cell>
          <cell r="F2540">
            <v>4075.8</v>
          </cell>
          <cell r="J2540">
            <v>8</v>
          </cell>
          <cell r="K2540">
            <v>2329.0300000000002</v>
          </cell>
          <cell r="L2540">
            <v>6</v>
          </cell>
          <cell r="M2540">
            <v>1746.77</v>
          </cell>
          <cell r="N2540">
            <v>-423.89499999999998</v>
          </cell>
          <cell r="O2540">
            <v>361.77749999999997</v>
          </cell>
        </row>
        <row r="2541">
          <cell r="B2541" t="str">
            <v>ЕР-00005287</v>
          </cell>
          <cell r="C2541" t="str">
            <v>Прочие материалы цехового назначения</v>
          </cell>
          <cell r="D2541" t="str">
            <v>БУ</v>
          </cell>
          <cell r="E2541">
            <v>4</v>
          </cell>
          <cell r="F2541">
            <v>3551.76</v>
          </cell>
          <cell r="J2541">
            <v>4</v>
          </cell>
          <cell r="K2541">
            <v>3551.76</v>
          </cell>
          <cell r="N2541">
            <v>0</v>
          </cell>
          <cell r="O2541">
            <v>683.33500000000004</v>
          </cell>
        </row>
        <row r="2542">
          <cell r="B2542" t="str">
            <v>ЕР-00010868</v>
          </cell>
          <cell r="C2542" t="str">
            <v>Сырье, материалы и запасные части на ремонт хозспособом</v>
          </cell>
          <cell r="D2542" t="str">
            <v>БУ</v>
          </cell>
          <cell r="E2542">
            <v>1</v>
          </cell>
          <cell r="F2542">
            <v>6915.25</v>
          </cell>
          <cell r="L2542">
            <v>1</v>
          </cell>
          <cell r="M2542">
            <v>6915.25</v>
          </cell>
          <cell r="N2542">
            <v>0</v>
          </cell>
          <cell r="O2542">
            <v>6915.25</v>
          </cell>
        </row>
        <row r="2543">
          <cell r="B2543" t="str">
            <v>ЕР-00010871</v>
          </cell>
          <cell r="C2543" t="str">
            <v>Сырье, материалы и запасные части на ремонт хозспособом</v>
          </cell>
          <cell r="D2543" t="str">
            <v>БУ</v>
          </cell>
          <cell r="E2543">
            <v>1</v>
          </cell>
          <cell r="F2543">
            <v>1745.76</v>
          </cell>
          <cell r="L2543">
            <v>1</v>
          </cell>
          <cell r="M2543">
            <v>1745.76</v>
          </cell>
          <cell r="N2543">
            <v>0</v>
          </cell>
          <cell r="O2543">
            <v>1745.76</v>
          </cell>
        </row>
        <row r="2544">
          <cell r="B2544" t="str">
            <v>ЕР-00011277</v>
          </cell>
          <cell r="C2544" t="str">
            <v>Сырье, материалы и запасные части на ремонт хозспособом</v>
          </cell>
          <cell r="D2544" t="str">
            <v>БУ</v>
          </cell>
          <cell r="E2544">
            <v>1</v>
          </cell>
          <cell r="F2544">
            <v>1745.76</v>
          </cell>
          <cell r="L2544">
            <v>1</v>
          </cell>
          <cell r="M2544">
            <v>1745.76</v>
          </cell>
          <cell r="N2544">
            <v>0</v>
          </cell>
          <cell r="O2544">
            <v>1745.76</v>
          </cell>
        </row>
        <row r="2545">
          <cell r="B2545" t="str">
            <v>ЕР-00104347</v>
          </cell>
          <cell r="D2545" t="str">
            <v>БУ</v>
          </cell>
          <cell r="E2545">
            <v>2</v>
          </cell>
          <cell r="F2545">
            <v>24566.67</v>
          </cell>
          <cell r="H2545">
            <v>8</v>
          </cell>
          <cell r="I2545">
            <v>132863.32999999999</v>
          </cell>
          <cell r="J2545">
            <v>10</v>
          </cell>
          <cell r="K2545">
            <v>157430</v>
          </cell>
          <cell r="N2545">
            <v>0</v>
          </cell>
          <cell r="O2545">
            <v>15743</v>
          </cell>
        </row>
        <row r="2546">
          <cell r="B2546" t="str">
            <v>ЕР-00106059</v>
          </cell>
          <cell r="D2546" t="str">
            <v>БУ</v>
          </cell>
          <cell r="H2546">
            <v>64</v>
          </cell>
          <cell r="I2546">
            <v>5600</v>
          </cell>
          <cell r="J2546">
            <v>64</v>
          </cell>
          <cell r="K2546">
            <v>5600</v>
          </cell>
          <cell r="N2546">
            <v>0</v>
          </cell>
          <cell r="O2546">
            <v>87.5</v>
          </cell>
        </row>
        <row r="2547">
          <cell r="B2547" t="str">
            <v>ЕР-00005700</v>
          </cell>
          <cell r="C2547" t="str">
            <v>Прочие материалы цехового назначения</v>
          </cell>
          <cell r="D2547" t="str">
            <v>БУ</v>
          </cell>
          <cell r="E2547">
            <v>10</v>
          </cell>
          <cell r="F2547">
            <v>1075</v>
          </cell>
          <cell r="J2547">
            <v>10</v>
          </cell>
          <cell r="K2547">
            <v>1075</v>
          </cell>
          <cell r="N2547">
            <v>0</v>
          </cell>
          <cell r="O2547">
            <v>120</v>
          </cell>
        </row>
        <row r="2548">
          <cell r="B2548" t="str">
            <v>ЕР-00005701</v>
          </cell>
          <cell r="C2548" t="str">
            <v>Прочие материалы цехового назначения</v>
          </cell>
          <cell r="D2548" t="str">
            <v>БУ</v>
          </cell>
          <cell r="E2548">
            <v>10</v>
          </cell>
          <cell r="F2548">
            <v>1075</v>
          </cell>
          <cell r="J2548">
            <v>10</v>
          </cell>
          <cell r="K2548">
            <v>1075</v>
          </cell>
          <cell r="N2548">
            <v>0</v>
          </cell>
          <cell r="O2548">
            <v>120</v>
          </cell>
        </row>
        <row r="2549">
          <cell r="B2549" t="str">
            <v>ЕР-00005703</v>
          </cell>
          <cell r="C2549" t="str">
            <v>Прочие материалы цехового назначения</v>
          </cell>
          <cell r="D2549" t="str">
            <v>БУ</v>
          </cell>
          <cell r="E2549">
            <v>12</v>
          </cell>
          <cell r="F2549">
            <v>4000</v>
          </cell>
          <cell r="H2549">
            <v>18</v>
          </cell>
          <cell r="I2549">
            <v>7425</v>
          </cell>
          <cell r="J2549">
            <v>30</v>
          </cell>
          <cell r="K2549">
            <v>11425</v>
          </cell>
          <cell r="N2549">
            <v>0</v>
          </cell>
          <cell r="O2549">
            <v>407.5</v>
          </cell>
        </row>
        <row r="2550">
          <cell r="B2550" t="str">
            <v>ЕР-00005702</v>
          </cell>
          <cell r="C2550" t="str">
            <v>Прочие материалы цехового назначения</v>
          </cell>
          <cell r="D2550" t="str">
            <v>БУ</v>
          </cell>
          <cell r="E2550">
            <v>12</v>
          </cell>
          <cell r="F2550">
            <v>4000</v>
          </cell>
          <cell r="H2550">
            <v>18</v>
          </cell>
          <cell r="I2550">
            <v>7425</v>
          </cell>
          <cell r="J2550">
            <v>30</v>
          </cell>
          <cell r="K2550">
            <v>11425</v>
          </cell>
          <cell r="N2550">
            <v>0</v>
          </cell>
          <cell r="O2550">
            <v>407.5</v>
          </cell>
        </row>
        <row r="2551">
          <cell r="B2551" t="str">
            <v>ЕР-00016700</v>
          </cell>
          <cell r="C2551" t="str">
            <v>Сырье, материалы и запасные части на ремонт хозспособом</v>
          </cell>
          <cell r="D2551" t="str">
            <v>БУ</v>
          </cell>
          <cell r="E2551">
            <v>1</v>
          </cell>
          <cell r="F2551">
            <v>82.2</v>
          </cell>
          <cell r="L2551">
            <v>1</v>
          </cell>
          <cell r="M2551">
            <v>82.2</v>
          </cell>
          <cell r="N2551">
            <v>0</v>
          </cell>
          <cell r="O2551">
            <v>82.2</v>
          </cell>
        </row>
        <row r="2552">
          <cell r="B2552" t="str">
            <v>ЕР-00005696</v>
          </cell>
          <cell r="C2552" t="str">
            <v>Прочие материалы цехового назначения</v>
          </cell>
          <cell r="D2552" t="str">
            <v>БУ</v>
          </cell>
          <cell r="E2552">
            <v>1</v>
          </cell>
          <cell r="F2552">
            <v>84.75</v>
          </cell>
          <cell r="L2552">
            <v>1</v>
          </cell>
          <cell r="M2552">
            <v>84.75</v>
          </cell>
          <cell r="N2552">
            <v>0</v>
          </cell>
          <cell r="O2552">
            <v>84.75</v>
          </cell>
        </row>
        <row r="2553">
          <cell r="B2553" t="str">
            <v>ЕР-00005806</v>
          </cell>
          <cell r="C2553" t="str">
            <v>Сырье, материалы и запасные части на ремонт хозспособом</v>
          </cell>
          <cell r="D2553" t="str">
            <v>БУ</v>
          </cell>
          <cell r="E2553">
            <v>2</v>
          </cell>
          <cell r="F2553">
            <v>7812000</v>
          </cell>
          <cell r="L2553">
            <v>2</v>
          </cell>
          <cell r="M2553">
            <v>7812000</v>
          </cell>
          <cell r="N2553">
            <v>0</v>
          </cell>
          <cell r="O2553">
            <v>3906000</v>
          </cell>
        </row>
        <row r="2554">
          <cell r="B2554" t="str">
            <v>ЕР-00105183</v>
          </cell>
          <cell r="D2554" t="str">
            <v>БУ</v>
          </cell>
          <cell r="E2554">
            <v>10</v>
          </cell>
          <cell r="F2554">
            <v>450</v>
          </cell>
          <cell r="L2554">
            <v>10</v>
          </cell>
          <cell r="M2554">
            <v>450</v>
          </cell>
          <cell r="N2554">
            <v>0</v>
          </cell>
          <cell r="O2554">
            <v>45</v>
          </cell>
        </row>
        <row r="2555">
          <cell r="B2555" t="str">
            <v>ЕР-00105184</v>
          </cell>
          <cell r="D2555" t="str">
            <v>БУ</v>
          </cell>
          <cell r="E2555">
            <v>52</v>
          </cell>
          <cell r="F2555">
            <v>2275</v>
          </cell>
          <cell r="L2555">
            <v>52</v>
          </cell>
          <cell r="M2555">
            <v>2275</v>
          </cell>
          <cell r="N2555">
            <v>0</v>
          </cell>
          <cell r="O2555">
            <v>43.75</v>
          </cell>
        </row>
        <row r="2556">
          <cell r="B2556" t="str">
            <v>ЕР-00105185</v>
          </cell>
          <cell r="D2556" t="str">
            <v>БУ</v>
          </cell>
          <cell r="E2556">
            <v>24</v>
          </cell>
          <cell r="F2556">
            <v>1050</v>
          </cell>
          <cell r="L2556">
            <v>24</v>
          </cell>
          <cell r="M2556">
            <v>1050</v>
          </cell>
          <cell r="N2556">
            <v>0</v>
          </cell>
          <cell r="O2556">
            <v>43.75</v>
          </cell>
        </row>
        <row r="2557">
          <cell r="B2557" t="str">
            <v>ЕР-00017673</v>
          </cell>
          <cell r="C2557" t="str">
            <v>Прочие материалы цехового назначения</v>
          </cell>
          <cell r="D2557" t="str">
            <v>БУ</v>
          </cell>
          <cell r="H2557">
            <v>4</v>
          </cell>
          <cell r="I2557">
            <v>506.67</v>
          </cell>
          <cell r="J2557">
            <v>4</v>
          </cell>
          <cell r="K2557">
            <v>506.67</v>
          </cell>
          <cell r="N2557">
            <v>0</v>
          </cell>
          <cell r="O2557">
            <v>160.43</v>
          </cell>
        </row>
        <row r="2558">
          <cell r="B2558" t="str">
            <v>ЕР-00017494</v>
          </cell>
          <cell r="C2558" t="str">
            <v>Прочие материалы цехового назначения</v>
          </cell>
          <cell r="D2558" t="str">
            <v>БУ</v>
          </cell>
          <cell r="E2558">
            <v>1</v>
          </cell>
          <cell r="F2558">
            <v>290.83</v>
          </cell>
          <cell r="H2558">
            <v>8</v>
          </cell>
          <cell r="I2558">
            <v>1910.83</v>
          </cell>
          <cell r="J2558">
            <v>4</v>
          </cell>
          <cell r="K2558">
            <v>930.83</v>
          </cell>
          <cell r="L2558">
            <v>5</v>
          </cell>
          <cell r="M2558">
            <v>1270.83</v>
          </cell>
          <cell r="N2558">
            <v>-1.999999999998181E-2</v>
          </cell>
          <cell r="O2558">
            <v>254.17</v>
          </cell>
        </row>
        <row r="2559">
          <cell r="B2559" t="str">
            <v>ЕР-00105529</v>
          </cell>
          <cell r="D2559" t="str">
            <v>БУ</v>
          </cell>
          <cell r="H2559">
            <v>2</v>
          </cell>
          <cell r="I2559">
            <v>30275</v>
          </cell>
          <cell r="J2559">
            <v>2</v>
          </cell>
          <cell r="K2559">
            <v>30275</v>
          </cell>
          <cell r="N2559">
            <v>0</v>
          </cell>
          <cell r="O2559">
            <v>15137.5</v>
          </cell>
        </row>
        <row r="2560">
          <cell r="B2560" t="str">
            <v>ЕР-00106373</v>
          </cell>
          <cell r="D2560" t="str">
            <v>БУ</v>
          </cell>
          <cell r="H2560">
            <v>4</v>
          </cell>
          <cell r="I2560">
            <v>5910</v>
          </cell>
          <cell r="J2560">
            <v>4</v>
          </cell>
          <cell r="K2560">
            <v>5910</v>
          </cell>
          <cell r="N2560">
            <v>0</v>
          </cell>
          <cell r="O2560">
            <v>1477.5</v>
          </cell>
        </row>
        <row r="2561">
          <cell r="B2561" t="str">
            <v>ЕР-00101586</v>
          </cell>
          <cell r="C2561" t="str">
            <v>Материалы для оргтехники и оргтехника прочие (без ОС)</v>
          </cell>
          <cell r="D2561" t="str">
            <v>БУ</v>
          </cell>
          <cell r="H2561">
            <v>5</v>
          </cell>
          <cell r="I2561">
            <v>500</v>
          </cell>
          <cell r="J2561">
            <v>5</v>
          </cell>
          <cell r="K2561">
            <v>500</v>
          </cell>
          <cell r="N2561">
            <v>0</v>
          </cell>
          <cell r="O2561">
            <v>100</v>
          </cell>
        </row>
        <row r="2562">
          <cell r="B2562" t="str">
            <v>ЕР-00011166</v>
          </cell>
          <cell r="C2562" t="str">
            <v>Материалы для оргтехники и оргтехника прочие (без ОС)</v>
          </cell>
          <cell r="D2562" t="str">
            <v>БУ</v>
          </cell>
          <cell r="H2562">
            <v>4</v>
          </cell>
          <cell r="I2562">
            <v>19766.669999999998</v>
          </cell>
          <cell r="J2562">
            <v>4</v>
          </cell>
          <cell r="K2562">
            <v>19766.669999999998</v>
          </cell>
          <cell r="N2562">
            <v>0</v>
          </cell>
          <cell r="O2562">
            <v>4941.6674999999996</v>
          </cell>
        </row>
        <row r="2563">
          <cell r="B2563" t="str">
            <v>ЕР-00106126</v>
          </cell>
          <cell r="D2563" t="str">
            <v>БУ</v>
          </cell>
          <cell r="H2563">
            <v>2</v>
          </cell>
          <cell r="I2563">
            <v>6916.67</v>
          </cell>
          <cell r="J2563">
            <v>2</v>
          </cell>
          <cell r="K2563">
            <v>6916.67</v>
          </cell>
          <cell r="N2563">
            <v>0</v>
          </cell>
          <cell r="O2563">
            <v>3458.335</v>
          </cell>
        </row>
        <row r="2564">
          <cell r="B2564" t="str">
            <v>ЕР-00015007</v>
          </cell>
          <cell r="C2564" t="str">
            <v>Материалы для оргтехники и оргтехника прочие (без ОС)</v>
          </cell>
          <cell r="D2564" t="str">
            <v>БУ</v>
          </cell>
          <cell r="H2564">
            <v>20</v>
          </cell>
          <cell r="I2564">
            <v>42766.67</v>
          </cell>
          <cell r="J2564">
            <v>20</v>
          </cell>
          <cell r="K2564">
            <v>42766.67</v>
          </cell>
          <cell r="N2564">
            <v>0</v>
          </cell>
          <cell r="O2564">
            <v>1552.0831250000001</v>
          </cell>
        </row>
        <row r="2565">
          <cell r="B2565" t="str">
            <v>ЕР-00014760</v>
          </cell>
          <cell r="C2565" t="str">
            <v>Материалы для оргтехники и оргтехника прочие (без ОС)</v>
          </cell>
          <cell r="D2565" t="str">
            <v>БУ</v>
          </cell>
          <cell r="H2565">
            <v>2</v>
          </cell>
          <cell r="I2565">
            <v>4445.83</v>
          </cell>
          <cell r="J2565">
            <v>2</v>
          </cell>
          <cell r="K2565">
            <v>4445.83</v>
          </cell>
          <cell r="N2565">
            <v>0</v>
          </cell>
          <cell r="O2565">
            <v>2222.915</v>
          </cell>
        </row>
        <row r="2566">
          <cell r="B2566" t="str">
            <v>ЕР-00105670</v>
          </cell>
          <cell r="D2566" t="str">
            <v>БУ</v>
          </cell>
          <cell r="H2566">
            <v>1</v>
          </cell>
          <cell r="I2566">
            <v>61600</v>
          </cell>
          <cell r="J2566">
            <v>1</v>
          </cell>
          <cell r="K2566">
            <v>61600</v>
          </cell>
          <cell r="N2566">
            <v>0</v>
          </cell>
          <cell r="O2566">
            <v>66374</v>
          </cell>
        </row>
        <row r="2567">
          <cell r="B2567" t="str">
            <v>ЕР-00017475</v>
          </cell>
          <cell r="C2567" t="str">
            <v>Сырье, материалы и запасные части на ремонт хозспособом</v>
          </cell>
          <cell r="D2567" t="str">
            <v>БУ</v>
          </cell>
          <cell r="H2567">
            <v>1</v>
          </cell>
          <cell r="I2567">
            <v>1331200</v>
          </cell>
          <cell r="J2567">
            <v>1</v>
          </cell>
          <cell r="K2567">
            <v>1331200</v>
          </cell>
          <cell r="N2567">
            <v>0</v>
          </cell>
          <cell r="O2567">
            <v>1331200</v>
          </cell>
        </row>
        <row r="2568">
          <cell r="B2568" t="str">
            <v>ЕР-00005352</v>
          </cell>
          <cell r="C2568" t="str">
            <v>Материалы для оргтехники и оргтехника прочие (без ОС)</v>
          </cell>
          <cell r="D2568" t="str">
            <v>БУ</v>
          </cell>
          <cell r="H2568">
            <v>3</v>
          </cell>
          <cell r="I2568">
            <v>22808.33</v>
          </cell>
          <cell r="J2568">
            <v>3</v>
          </cell>
          <cell r="K2568">
            <v>22808.33</v>
          </cell>
          <cell r="N2568">
            <v>0</v>
          </cell>
          <cell r="O2568">
            <v>7602.7766666666676</v>
          </cell>
        </row>
        <row r="2569">
          <cell r="B2569" t="str">
            <v>ЕР-00000677</v>
          </cell>
          <cell r="C2569" t="str">
            <v>Материалы для оргтехники и оргтехника прочие (без ОС)</v>
          </cell>
          <cell r="D2569" t="str">
            <v>БУ</v>
          </cell>
          <cell r="H2569">
            <v>17</v>
          </cell>
          <cell r="I2569">
            <v>47446.67</v>
          </cell>
          <cell r="J2569">
            <v>17</v>
          </cell>
          <cell r="K2569">
            <v>47446.67</v>
          </cell>
          <cell r="N2569">
            <v>0</v>
          </cell>
          <cell r="O2569">
            <v>3025</v>
          </cell>
        </row>
        <row r="2570">
          <cell r="B2570" t="str">
            <v>ЕР-00010876</v>
          </cell>
          <cell r="C2570" t="str">
            <v>Прочие материалы цехового назначения</v>
          </cell>
          <cell r="D2570" t="str">
            <v>БУ</v>
          </cell>
          <cell r="E2570">
            <v>1</v>
          </cell>
          <cell r="F2570">
            <v>2978.89</v>
          </cell>
          <cell r="L2570">
            <v>1</v>
          </cell>
          <cell r="M2570">
            <v>2978.89</v>
          </cell>
          <cell r="N2570">
            <v>0</v>
          </cell>
          <cell r="O2570">
            <v>2978.89</v>
          </cell>
        </row>
        <row r="2571">
          <cell r="B2571" t="str">
            <v>ЕР-00105953</v>
          </cell>
          <cell r="D2571" t="str">
            <v>БУ</v>
          </cell>
          <cell r="H2571">
            <v>2</v>
          </cell>
          <cell r="I2571">
            <v>37635</v>
          </cell>
          <cell r="J2571">
            <v>2</v>
          </cell>
          <cell r="K2571">
            <v>37635</v>
          </cell>
          <cell r="N2571">
            <v>0</v>
          </cell>
          <cell r="O2571">
            <v>18817.5</v>
          </cell>
        </row>
        <row r="2572">
          <cell r="B2572" t="str">
            <v>ЕР-00014940</v>
          </cell>
          <cell r="C2572" t="str">
            <v>Материалы для оргтехники и оргтехника прочие (без ОС)</v>
          </cell>
          <cell r="D2572" t="str">
            <v>БУ</v>
          </cell>
          <cell r="H2572">
            <v>1</v>
          </cell>
          <cell r="I2572">
            <v>3500</v>
          </cell>
          <cell r="J2572">
            <v>1</v>
          </cell>
          <cell r="K2572">
            <v>3500</v>
          </cell>
          <cell r="N2572">
            <v>0</v>
          </cell>
          <cell r="O2572">
            <v>3770</v>
          </cell>
        </row>
        <row r="2573">
          <cell r="B2573" t="str">
            <v>ЕР-00011279</v>
          </cell>
          <cell r="C2573" t="str">
            <v>Прочие материалы цехового назначения</v>
          </cell>
          <cell r="D2573" t="str">
            <v>БУ</v>
          </cell>
          <cell r="E2573">
            <v>1</v>
          </cell>
          <cell r="F2573">
            <v>18906.78</v>
          </cell>
          <cell r="L2573">
            <v>1</v>
          </cell>
          <cell r="M2573">
            <v>18906.78</v>
          </cell>
          <cell r="N2573">
            <v>0</v>
          </cell>
          <cell r="O2573">
            <v>18906.78</v>
          </cell>
        </row>
        <row r="2574">
          <cell r="B2574" t="str">
            <v>ЕР-00009774</v>
          </cell>
          <cell r="C2574" t="str">
            <v>Прочие материалы цехового назначения</v>
          </cell>
          <cell r="D2574" t="str">
            <v>БУ</v>
          </cell>
          <cell r="E2574">
            <v>7</v>
          </cell>
          <cell r="F2574">
            <v>41347.46</v>
          </cell>
          <cell r="L2574">
            <v>7</v>
          </cell>
          <cell r="M2574">
            <v>41347.46</v>
          </cell>
          <cell r="N2574">
            <v>0</v>
          </cell>
          <cell r="O2574">
            <v>5906.78</v>
          </cell>
        </row>
        <row r="2575">
          <cell r="B2575" t="str">
            <v>ЕР-00015978</v>
          </cell>
          <cell r="C2575" t="str">
            <v>Сырье, материалы и запасные части на ремонт хозспособом</v>
          </cell>
          <cell r="D2575" t="str">
            <v>БУ</v>
          </cell>
          <cell r="E2575">
            <v>5</v>
          </cell>
          <cell r="F2575">
            <v>17329.669999999998</v>
          </cell>
          <cell r="H2575">
            <v>1</v>
          </cell>
          <cell r="I2575">
            <v>12217.52</v>
          </cell>
          <cell r="J2575">
            <v>6</v>
          </cell>
          <cell r="K2575">
            <v>29547.19</v>
          </cell>
          <cell r="N2575">
            <v>0</v>
          </cell>
          <cell r="O2575">
            <v>4924.5316666666668</v>
          </cell>
        </row>
        <row r="2576">
          <cell r="B2576" t="str">
            <v>ЕР-00016981</v>
          </cell>
          <cell r="C2576" t="str">
            <v>Сырье, материалы и запасные части на ремонт хозспособом</v>
          </cell>
          <cell r="D2576" t="str">
            <v>БУ</v>
          </cell>
          <cell r="H2576">
            <v>1</v>
          </cell>
          <cell r="I2576">
            <v>77131.67</v>
          </cell>
          <cell r="J2576">
            <v>1</v>
          </cell>
          <cell r="K2576">
            <v>77131.67</v>
          </cell>
          <cell r="N2576">
            <v>0</v>
          </cell>
          <cell r="O2576">
            <v>77131.67</v>
          </cell>
        </row>
        <row r="2577">
          <cell r="B2577" t="str">
            <v>ЕР-00105954</v>
          </cell>
          <cell r="D2577" t="str">
            <v>БУ</v>
          </cell>
          <cell r="H2577">
            <v>1</v>
          </cell>
          <cell r="I2577">
            <v>4192.5</v>
          </cell>
          <cell r="J2577">
            <v>1</v>
          </cell>
          <cell r="K2577">
            <v>4192.5</v>
          </cell>
          <cell r="N2577">
            <v>0</v>
          </cell>
          <cell r="O2577">
            <v>4192.5</v>
          </cell>
        </row>
        <row r="2578">
          <cell r="B2578" t="str">
            <v>ЕР-00005223</v>
          </cell>
          <cell r="C2578" t="str">
            <v>Материалы для оргтехники и оргтехника прочие (без ОС)</v>
          </cell>
          <cell r="D2578" t="str">
            <v>БУ</v>
          </cell>
          <cell r="H2578">
            <v>1</v>
          </cell>
          <cell r="I2578">
            <v>5500</v>
          </cell>
          <cell r="J2578">
            <v>1</v>
          </cell>
          <cell r="K2578">
            <v>5500</v>
          </cell>
          <cell r="N2578">
            <v>0</v>
          </cell>
          <cell r="O2578">
            <v>5924.17</v>
          </cell>
        </row>
        <row r="2579">
          <cell r="B2579" t="str">
            <v>ЕР-00005560</v>
          </cell>
          <cell r="C2579" t="str">
            <v>Сырье, материалы и запасные части на ремонт хозспособом</v>
          </cell>
          <cell r="D2579" t="str">
            <v>БУ</v>
          </cell>
          <cell r="E2579">
            <v>3</v>
          </cell>
          <cell r="F2579">
            <v>19169.490000000002</v>
          </cell>
          <cell r="H2579">
            <v>1</v>
          </cell>
          <cell r="I2579">
            <v>9141.67</v>
          </cell>
          <cell r="J2579">
            <v>4</v>
          </cell>
          <cell r="K2579">
            <v>28311.16</v>
          </cell>
          <cell r="N2579">
            <v>0</v>
          </cell>
          <cell r="O2579">
            <v>7077.79</v>
          </cell>
        </row>
        <row r="2580">
          <cell r="B2580" t="str">
            <v>ЕР-00006546</v>
          </cell>
          <cell r="C2580" t="str">
            <v>Материалы для оргтехники и оргтехника прочие (без ОС)</v>
          </cell>
          <cell r="D2580" t="str">
            <v>БУ</v>
          </cell>
          <cell r="H2580">
            <v>1</v>
          </cell>
          <cell r="I2580">
            <v>6655</v>
          </cell>
          <cell r="J2580">
            <v>1</v>
          </cell>
          <cell r="K2580">
            <v>6655</v>
          </cell>
          <cell r="N2580">
            <v>0</v>
          </cell>
          <cell r="O2580">
            <v>6655</v>
          </cell>
        </row>
        <row r="2581">
          <cell r="B2581" t="str">
            <v>ЕР-00017005</v>
          </cell>
          <cell r="C2581" t="str">
            <v>Сырье, материалы и запасные части на ремонт хозспособом</v>
          </cell>
          <cell r="D2581" t="str">
            <v>БУ</v>
          </cell>
          <cell r="H2581">
            <v>2</v>
          </cell>
          <cell r="I2581">
            <v>14275.84</v>
          </cell>
          <cell r="J2581">
            <v>2</v>
          </cell>
          <cell r="K2581">
            <v>14275.84</v>
          </cell>
          <cell r="N2581">
            <v>0</v>
          </cell>
          <cell r="O2581">
            <v>7137.92</v>
          </cell>
        </row>
        <row r="2582">
          <cell r="B2582" t="str">
            <v>ЕР-00006197</v>
          </cell>
          <cell r="C2582" t="str">
            <v>Сырье, материалы и запасные части на ремонт хозспособом</v>
          </cell>
          <cell r="D2582" t="str">
            <v>БУ</v>
          </cell>
          <cell r="E2582">
            <v>1</v>
          </cell>
          <cell r="F2582">
            <v>52920</v>
          </cell>
          <cell r="L2582">
            <v>1</v>
          </cell>
          <cell r="M2582">
            <v>52920</v>
          </cell>
          <cell r="N2582">
            <v>0</v>
          </cell>
          <cell r="O2582">
            <v>52920</v>
          </cell>
        </row>
        <row r="2583">
          <cell r="B2583" t="str">
            <v>ЕР-00009722</v>
          </cell>
          <cell r="C2583" t="str">
            <v>Сырье, материалы и запасные части на ремонт хозспособом</v>
          </cell>
          <cell r="D2583" t="str">
            <v>БУ</v>
          </cell>
          <cell r="H2583">
            <v>1</v>
          </cell>
          <cell r="I2583">
            <v>62185.83</v>
          </cell>
          <cell r="L2583">
            <v>1</v>
          </cell>
          <cell r="M2583">
            <v>62185.83</v>
          </cell>
          <cell r="N2583">
            <v>0</v>
          </cell>
          <cell r="O2583">
            <v>62185.83</v>
          </cell>
        </row>
        <row r="2584">
          <cell r="B2584" t="str">
            <v>ЕР-00103359</v>
          </cell>
          <cell r="C2584" t="str">
            <v>Сырье, материалы и запасные части на ремонт хозспособом</v>
          </cell>
          <cell r="D2584" t="str">
            <v>БУ</v>
          </cell>
          <cell r="E2584">
            <v>1</v>
          </cell>
          <cell r="F2584">
            <v>2341.67</v>
          </cell>
          <cell r="L2584">
            <v>1</v>
          </cell>
          <cell r="M2584">
            <v>2341.67</v>
          </cell>
          <cell r="N2584">
            <v>0</v>
          </cell>
          <cell r="O2584">
            <v>2341.67</v>
          </cell>
        </row>
        <row r="2585">
          <cell r="B2585" t="str">
            <v>ЕР-00104954</v>
          </cell>
          <cell r="D2585" t="str">
            <v>БУ</v>
          </cell>
          <cell r="H2585">
            <v>18</v>
          </cell>
          <cell r="I2585">
            <v>29835</v>
          </cell>
          <cell r="J2585">
            <v>18</v>
          </cell>
          <cell r="K2585">
            <v>29835</v>
          </cell>
          <cell r="N2585">
            <v>0</v>
          </cell>
          <cell r="O2585">
            <v>1657.5</v>
          </cell>
        </row>
        <row r="2586">
          <cell r="B2586" t="str">
            <v>ЕР-00010417</v>
          </cell>
          <cell r="C2586" t="str">
            <v>Сырье, материалы и запасные части на ремонт хозспособом</v>
          </cell>
          <cell r="D2586" t="str">
            <v>БУ</v>
          </cell>
          <cell r="E2586">
            <v>2</v>
          </cell>
          <cell r="F2586">
            <v>881.36</v>
          </cell>
          <cell r="L2586">
            <v>2</v>
          </cell>
          <cell r="M2586">
            <v>881.36</v>
          </cell>
          <cell r="N2586">
            <v>0</v>
          </cell>
          <cell r="O2586">
            <v>440.68</v>
          </cell>
        </row>
        <row r="2587">
          <cell r="B2587" t="str">
            <v>ЕР-00007950</v>
          </cell>
          <cell r="C2587" t="str">
            <v>Материалы для оргтехники и оргтехника прочие (без ОС)</v>
          </cell>
          <cell r="D2587" t="str">
            <v>БУ</v>
          </cell>
          <cell r="E2587">
            <v>3</v>
          </cell>
          <cell r="F2587">
            <v>3131.16</v>
          </cell>
          <cell r="L2587">
            <v>3</v>
          </cell>
          <cell r="M2587">
            <v>3131.16</v>
          </cell>
          <cell r="N2587">
            <v>0</v>
          </cell>
          <cell r="O2587">
            <v>1043.72</v>
          </cell>
        </row>
        <row r="2588">
          <cell r="B2588" t="str">
            <v>ЕР-00007951</v>
          </cell>
          <cell r="C2588" t="str">
            <v>Материалы для оргтехники и оргтехника прочие (без ОС)</v>
          </cell>
          <cell r="D2588" t="str">
            <v>БУ</v>
          </cell>
          <cell r="E2588">
            <v>1</v>
          </cell>
          <cell r="F2588">
            <v>469.32</v>
          </cell>
          <cell r="H2588">
            <v>1</v>
          </cell>
          <cell r="I2588">
            <v>3091.67</v>
          </cell>
          <cell r="J2588">
            <v>1</v>
          </cell>
          <cell r="K2588">
            <v>1780.5</v>
          </cell>
          <cell r="L2588">
            <v>1</v>
          </cell>
          <cell r="M2588">
            <v>1780.49</v>
          </cell>
          <cell r="N2588">
            <v>0</v>
          </cell>
          <cell r="O2588">
            <v>1780.49</v>
          </cell>
        </row>
        <row r="2589">
          <cell r="B2589" t="str">
            <v>ЕР-00007952</v>
          </cell>
          <cell r="C2589" t="str">
            <v>Материалы для оргтехники и оргтехника прочие (без ОС)</v>
          </cell>
          <cell r="D2589" t="str">
            <v>БУ</v>
          </cell>
          <cell r="E2589">
            <v>1</v>
          </cell>
          <cell r="F2589">
            <v>549.80999999999995</v>
          </cell>
          <cell r="L2589">
            <v>1</v>
          </cell>
          <cell r="M2589">
            <v>549.80999999999995</v>
          </cell>
          <cell r="N2589">
            <v>0</v>
          </cell>
          <cell r="O2589">
            <v>549.80999999999995</v>
          </cell>
        </row>
        <row r="2590">
          <cell r="B2590" t="str">
            <v>ЕР-00007953</v>
          </cell>
          <cell r="C2590" t="str">
            <v>Материалы для оргтехники и оргтехника прочие (без ОС)</v>
          </cell>
          <cell r="D2590" t="str">
            <v>БУ</v>
          </cell>
          <cell r="E2590">
            <v>1</v>
          </cell>
          <cell r="F2590">
            <v>695.08</v>
          </cell>
          <cell r="L2590">
            <v>1</v>
          </cell>
          <cell r="M2590">
            <v>695.08</v>
          </cell>
          <cell r="N2590">
            <v>0</v>
          </cell>
          <cell r="O2590">
            <v>695.08</v>
          </cell>
        </row>
        <row r="2591">
          <cell r="B2591" t="str">
            <v>ЕР-00001842</v>
          </cell>
          <cell r="C2591" t="str">
            <v>Прочие материалы цехового назначения</v>
          </cell>
          <cell r="D2591" t="str">
            <v>БУ</v>
          </cell>
          <cell r="E2591">
            <v>5.07</v>
          </cell>
          <cell r="F2591">
            <v>574.61</v>
          </cell>
          <cell r="J2591">
            <v>4.5</v>
          </cell>
          <cell r="K2591">
            <v>510.01</v>
          </cell>
          <cell r="L2591">
            <v>0.56999999999999995</v>
          </cell>
          <cell r="M2591">
            <v>64.599999999999994</v>
          </cell>
          <cell r="N2591">
            <v>-50.88000000000001</v>
          </cell>
          <cell r="O2591">
            <v>202.59649122807019</v>
          </cell>
        </row>
        <row r="2592">
          <cell r="B2592" t="str">
            <v>ЕР-00100569</v>
          </cell>
          <cell r="C2592" t="str">
            <v>Материалы для ремонта транспорта</v>
          </cell>
          <cell r="D2592" t="str">
            <v>БУ</v>
          </cell>
          <cell r="E2592">
            <v>4</v>
          </cell>
          <cell r="F2592">
            <v>310</v>
          </cell>
          <cell r="J2592">
            <v>4</v>
          </cell>
          <cell r="K2592">
            <v>310</v>
          </cell>
          <cell r="N2592">
            <v>0</v>
          </cell>
          <cell r="O2592">
            <v>77.5</v>
          </cell>
        </row>
        <row r="2593">
          <cell r="B2593" t="str">
            <v>ЕР-00104298</v>
          </cell>
          <cell r="D2593" t="str">
            <v>БУ</v>
          </cell>
          <cell r="H2593">
            <v>16</v>
          </cell>
          <cell r="I2593">
            <v>53.33</v>
          </cell>
          <cell r="J2593">
            <v>16</v>
          </cell>
          <cell r="K2593">
            <v>53.33</v>
          </cell>
          <cell r="N2593">
            <v>0</v>
          </cell>
          <cell r="O2593">
            <v>3.3331249999999999</v>
          </cell>
        </row>
        <row r="2594">
          <cell r="B2594" t="str">
            <v>ЕР-00106416</v>
          </cell>
          <cell r="D2594" t="str">
            <v>БУ</v>
          </cell>
          <cell r="H2594">
            <v>1</v>
          </cell>
          <cell r="I2594">
            <v>213000</v>
          </cell>
          <cell r="J2594">
            <v>1</v>
          </cell>
          <cell r="K2594">
            <v>213000</v>
          </cell>
          <cell r="N2594">
            <v>0</v>
          </cell>
          <cell r="O2594">
            <v>213000</v>
          </cell>
        </row>
        <row r="2595">
          <cell r="B2595" t="str">
            <v>ЕР-00103913</v>
          </cell>
          <cell r="D2595" t="str">
            <v>БУ</v>
          </cell>
          <cell r="H2595">
            <v>1</v>
          </cell>
          <cell r="I2595">
            <v>213000</v>
          </cell>
          <cell r="J2595">
            <v>1</v>
          </cell>
          <cell r="K2595">
            <v>213000</v>
          </cell>
          <cell r="N2595">
            <v>0</v>
          </cell>
          <cell r="O2595">
            <v>213000</v>
          </cell>
        </row>
        <row r="2596">
          <cell r="B2596" t="str">
            <v>ЕР-00004208</v>
          </cell>
          <cell r="C2596" t="str">
            <v>Сырье, материалы и запасные части на ремонт хозспособом</v>
          </cell>
          <cell r="D2596" t="str">
            <v>БУ</v>
          </cell>
          <cell r="E2596">
            <v>1</v>
          </cell>
          <cell r="F2596">
            <v>4830.51</v>
          </cell>
          <cell r="L2596">
            <v>1</v>
          </cell>
          <cell r="M2596">
            <v>4830.51</v>
          </cell>
          <cell r="N2596">
            <v>0</v>
          </cell>
          <cell r="O2596">
            <v>4830.51</v>
          </cell>
        </row>
        <row r="2597">
          <cell r="B2597" t="str">
            <v>ЕР-00105076</v>
          </cell>
          <cell r="D2597" t="str">
            <v>БУ</v>
          </cell>
          <cell r="H2597">
            <v>12</v>
          </cell>
          <cell r="I2597">
            <v>2640</v>
          </cell>
          <cell r="J2597">
            <v>12</v>
          </cell>
          <cell r="K2597">
            <v>2640</v>
          </cell>
          <cell r="N2597">
            <v>0</v>
          </cell>
          <cell r="O2597">
            <v>220</v>
          </cell>
        </row>
        <row r="2598">
          <cell r="B2598" t="str">
            <v>ЕР-00014625</v>
          </cell>
          <cell r="C2598" t="str">
            <v>Материалы для оргтехники и оргтехника прочие (без ОС)</v>
          </cell>
          <cell r="D2598" t="str">
            <v>БУ</v>
          </cell>
          <cell r="H2598">
            <v>2</v>
          </cell>
          <cell r="I2598">
            <v>3458.33</v>
          </cell>
          <cell r="J2598">
            <v>2</v>
          </cell>
          <cell r="K2598">
            <v>3458.33</v>
          </cell>
          <cell r="N2598">
            <v>0</v>
          </cell>
          <cell r="O2598">
            <v>1729.165</v>
          </cell>
        </row>
        <row r="2599">
          <cell r="B2599" t="str">
            <v>ЕР-00010877</v>
          </cell>
          <cell r="C2599" t="str">
            <v>Сырье, материалы и запасные части на ремонт хозспособом</v>
          </cell>
          <cell r="D2599" t="str">
            <v>БУ</v>
          </cell>
          <cell r="E2599">
            <v>1</v>
          </cell>
          <cell r="F2599">
            <v>478813.56</v>
          </cell>
          <cell r="L2599">
            <v>1</v>
          </cell>
          <cell r="M2599">
            <v>478813.56</v>
          </cell>
          <cell r="N2599">
            <v>0</v>
          </cell>
          <cell r="O2599">
            <v>478813.56</v>
          </cell>
        </row>
        <row r="2600">
          <cell r="B2600" t="str">
            <v>ЕР-00005647</v>
          </cell>
          <cell r="C2600" t="str">
            <v>Сырье, материалы и запасные части на ремонт хозспособом</v>
          </cell>
          <cell r="D2600" t="str">
            <v>БУ</v>
          </cell>
          <cell r="E2600">
            <v>1</v>
          </cell>
          <cell r="F2600">
            <v>9254.24</v>
          </cell>
          <cell r="L2600">
            <v>1</v>
          </cell>
          <cell r="M2600">
            <v>9254.24</v>
          </cell>
          <cell r="N2600">
            <v>0</v>
          </cell>
          <cell r="O2600">
            <v>9254.24</v>
          </cell>
        </row>
        <row r="2601">
          <cell r="B2601" t="str">
            <v>ЕР-00011281</v>
          </cell>
          <cell r="C2601" t="str">
            <v>Сырье, материалы и запасные части на ремонт хозспособом</v>
          </cell>
          <cell r="D2601" t="str">
            <v>БУ</v>
          </cell>
          <cell r="E2601">
            <v>1</v>
          </cell>
          <cell r="F2601">
            <v>7559.32</v>
          </cell>
          <cell r="L2601">
            <v>1</v>
          </cell>
          <cell r="M2601">
            <v>7559.32</v>
          </cell>
          <cell r="N2601">
            <v>0</v>
          </cell>
          <cell r="O2601">
            <v>7559.32</v>
          </cell>
        </row>
        <row r="2602">
          <cell r="B2602" t="str">
            <v>ЕР-00007804</v>
          </cell>
          <cell r="C2602" t="str">
            <v>Сырье, материалы и запасные части на ремонт хозспособом</v>
          </cell>
          <cell r="D2602" t="str">
            <v>БУ</v>
          </cell>
          <cell r="H2602">
            <v>4</v>
          </cell>
          <cell r="I2602">
            <v>480000</v>
          </cell>
          <cell r="J2602">
            <v>3</v>
          </cell>
          <cell r="K2602">
            <v>360000</v>
          </cell>
          <cell r="L2602">
            <v>1</v>
          </cell>
          <cell r="M2602">
            <v>120000</v>
          </cell>
          <cell r="N2602">
            <v>-37500</v>
          </cell>
          <cell r="O2602">
            <v>157500</v>
          </cell>
        </row>
        <row r="2603">
          <cell r="B2603" t="str">
            <v>ЕР-00102516</v>
          </cell>
          <cell r="C2603" t="str">
            <v>Сырье, материалы и запасные части на ремонт хозспособом</v>
          </cell>
          <cell r="D2603" t="str">
            <v>БУ</v>
          </cell>
          <cell r="E2603">
            <v>2</v>
          </cell>
          <cell r="F2603">
            <v>16273.33</v>
          </cell>
          <cell r="L2603">
            <v>2</v>
          </cell>
          <cell r="M2603">
            <v>16273.33</v>
          </cell>
          <cell r="N2603">
            <v>0</v>
          </cell>
          <cell r="O2603">
            <v>8136.665</v>
          </cell>
        </row>
        <row r="2604">
          <cell r="B2604" t="str">
            <v>ЕР-00010220</v>
          </cell>
          <cell r="C2604" t="str">
            <v>Сырье, материалы и запасные части на ремонт хозспособом</v>
          </cell>
          <cell r="D2604" t="str">
            <v>БУ</v>
          </cell>
          <cell r="E2604">
            <v>31</v>
          </cell>
          <cell r="F2604">
            <v>3444.66</v>
          </cell>
          <cell r="J2604">
            <v>1</v>
          </cell>
          <cell r="K2604">
            <v>111.12</v>
          </cell>
          <cell r="L2604">
            <v>30</v>
          </cell>
          <cell r="M2604">
            <v>3333.54</v>
          </cell>
          <cell r="N2604">
            <v>0</v>
          </cell>
          <cell r="O2604">
            <v>111.11799999999999</v>
          </cell>
        </row>
        <row r="2605">
          <cell r="B2605" t="str">
            <v>ЕР-00016987</v>
          </cell>
          <cell r="C2605" t="str">
            <v>Сырье, материалы и запасные части на ремонт хозспособом</v>
          </cell>
          <cell r="D2605" t="str">
            <v>БУ</v>
          </cell>
          <cell r="H2605">
            <v>4</v>
          </cell>
          <cell r="I2605">
            <v>37640</v>
          </cell>
          <cell r="J2605">
            <v>4</v>
          </cell>
          <cell r="K2605">
            <v>37640</v>
          </cell>
          <cell r="N2605">
            <v>0</v>
          </cell>
          <cell r="O2605">
            <v>9921.6</v>
          </cell>
        </row>
        <row r="2606">
          <cell r="B2606" t="str">
            <v>ЕР-00100784</v>
          </cell>
          <cell r="C2606" t="str">
            <v>Сырье, материалы и запасные части на ремонт хозспособом</v>
          </cell>
          <cell r="D2606" t="str">
            <v>БУ</v>
          </cell>
          <cell r="H2606">
            <v>14</v>
          </cell>
          <cell r="I2606">
            <v>102713.34</v>
          </cell>
          <cell r="J2606">
            <v>14</v>
          </cell>
          <cell r="K2606">
            <v>102713.34</v>
          </cell>
          <cell r="N2606">
            <v>0</v>
          </cell>
          <cell r="O2606">
            <v>7336.6671428571426</v>
          </cell>
        </row>
        <row r="2607">
          <cell r="B2607" t="str">
            <v>ЕР-00016986</v>
          </cell>
          <cell r="C2607" t="str">
            <v>Сырье, материалы и запасные части на ремонт хозспособом</v>
          </cell>
          <cell r="D2607" t="str">
            <v>БУ</v>
          </cell>
          <cell r="E2607">
            <v>2</v>
          </cell>
          <cell r="F2607">
            <v>14340</v>
          </cell>
          <cell r="H2607">
            <v>6</v>
          </cell>
          <cell r="I2607">
            <v>43698.33</v>
          </cell>
          <cell r="J2607">
            <v>8</v>
          </cell>
          <cell r="K2607">
            <v>58038.33</v>
          </cell>
          <cell r="N2607">
            <v>0</v>
          </cell>
          <cell r="O2607">
            <v>7144.8</v>
          </cell>
        </row>
        <row r="2608">
          <cell r="B2608" t="str">
            <v>ЕР-00002201</v>
          </cell>
          <cell r="C2608" t="str">
            <v>Сырье, материалы и запасные части на ремонт хозспособом</v>
          </cell>
          <cell r="D2608" t="str">
            <v>БУ</v>
          </cell>
          <cell r="E2608">
            <v>1</v>
          </cell>
          <cell r="F2608">
            <v>51377.77</v>
          </cell>
          <cell r="H2608">
            <v>1</v>
          </cell>
          <cell r="I2608">
            <v>35362</v>
          </cell>
          <cell r="J2608">
            <v>1</v>
          </cell>
          <cell r="K2608">
            <v>43369.89</v>
          </cell>
          <cell r="L2608">
            <v>1</v>
          </cell>
          <cell r="M2608">
            <v>43369.88</v>
          </cell>
          <cell r="N2608">
            <v>0</v>
          </cell>
          <cell r="O2608">
            <v>43369.88</v>
          </cell>
        </row>
        <row r="2609">
          <cell r="B2609" t="str">
            <v>ЕР-00002203</v>
          </cell>
          <cell r="C2609" t="str">
            <v>Сырье, материалы и запасные части на ремонт хозспособом</v>
          </cell>
          <cell r="D2609" t="str">
            <v>БУ</v>
          </cell>
          <cell r="E2609">
            <v>3</v>
          </cell>
          <cell r="F2609">
            <v>140738.13</v>
          </cell>
          <cell r="H2609">
            <v>2</v>
          </cell>
          <cell r="I2609">
            <v>72736</v>
          </cell>
          <cell r="J2609">
            <v>3</v>
          </cell>
          <cell r="K2609">
            <v>130193.42</v>
          </cell>
          <cell r="L2609">
            <v>2</v>
          </cell>
          <cell r="M2609">
            <v>83280.710000000006</v>
          </cell>
          <cell r="N2609">
            <v>0</v>
          </cell>
          <cell r="O2609">
            <v>41640.355000000003</v>
          </cell>
        </row>
        <row r="2610">
          <cell r="B2610" t="str">
            <v>ЕР-00002206</v>
          </cell>
          <cell r="C2610" t="str">
            <v>Сырье, материалы и запасные части на ремонт хозспособом</v>
          </cell>
          <cell r="D2610" t="str">
            <v>БУ</v>
          </cell>
          <cell r="E2610">
            <v>2</v>
          </cell>
          <cell r="F2610">
            <v>83746.61</v>
          </cell>
          <cell r="J2610">
            <v>1</v>
          </cell>
          <cell r="K2610">
            <v>41873.31</v>
          </cell>
          <cell r="L2610">
            <v>1</v>
          </cell>
          <cell r="M2610">
            <v>41873.300000000003</v>
          </cell>
          <cell r="N2610">
            <v>0</v>
          </cell>
          <cell r="O2610">
            <v>41873.300000000003</v>
          </cell>
        </row>
        <row r="2611">
          <cell r="B2611" t="str">
            <v>ЕР-00006643</v>
          </cell>
          <cell r="C2611" t="str">
            <v>Сырье, материалы и запасные части на ремонт хозспособом</v>
          </cell>
          <cell r="D2611" t="str">
            <v>БУ</v>
          </cell>
          <cell r="E2611">
            <v>1</v>
          </cell>
          <cell r="F2611">
            <v>295160.25</v>
          </cell>
          <cell r="L2611">
            <v>1</v>
          </cell>
          <cell r="M2611">
            <v>295160.25</v>
          </cell>
          <cell r="N2611">
            <v>0</v>
          </cell>
          <cell r="O2611">
            <v>295160.25</v>
          </cell>
        </row>
        <row r="2612">
          <cell r="B2612" t="str">
            <v>ЕР-00000470</v>
          </cell>
          <cell r="C2612" t="str">
            <v>Сырье, материалы и запасные части на ремонт хозспособом</v>
          </cell>
          <cell r="D2612" t="str">
            <v>БУ</v>
          </cell>
          <cell r="E2612">
            <v>1</v>
          </cell>
          <cell r="F2612">
            <v>258.33</v>
          </cell>
          <cell r="L2612">
            <v>1</v>
          </cell>
          <cell r="M2612">
            <v>258.33</v>
          </cell>
          <cell r="N2612">
            <v>0</v>
          </cell>
          <cell r="O2612">
            <v>258.33</v>
          </cell>
        </row>
        <row r="2613">
          <cell r="B2613" t="str">
            <v>ЕР-00000471</v>
          </cell>
          <cell r="C2613" t="str">
            <v>Сырье, материалы и запасные части на ремонт хозспособом</v>
          </cell>
          <cell r="D2613" t="str">
            <v>БУ</v>
          </cell>
          <cell r="E2613">
            <v>3</v>
          </cell>
          <cell r="F2613">
            <v>1436.44</v>
          </cell>
          <cell r="J2613">
            <v>2</v>
          </cell>
          <cell r="K2613">
            <v>957.63</v>
          </cell>
          <cell r="L2613">
            <v>1</v>
          </cell>
          <cell r="M2613">
            <v>478.81</v>
          </cell>
          <cell r="N2613">
            <v>0</v>
          </cell>
          <cell r="O2613">
            <v>478.81</v>
          </cell>
        </row>
        <row r="2614">
          <cell r="B2614" t="str">
            <v>ЕР-00000443</v>
          </cell>
          <cell r="C2614" t="str">
            <v>Сырье, материалы и запасные части на ремонт хозспособом</v>
          </cell>
          <cell r="D2614" t="str">
            <v>БУ</v>
          </cell>
          <cell r="E2614">
            <v>7</v>
          </cell>
          <cell r="F2614">
            <v>2832.4</v>
          </cell>
          <cell r="J2614">
            <v>1</v>
          </cell>
          <cell r="K2614">
            <v>404.63</v>
          </cell>
          <cell r="L2614">
            <v>6</v>
          </cell>
          <cell r="M2614">
            <v>2427.77</v>
          </cell>
          <cell r="N2614">
            <v>0</v>
          </cell>
          <cell r="O2614">
            <v>404.62833333333333</v>
          </cell>
        </row>
        <row r="2615">
          <cell r="B2615" t="str">
            <v>ЕР-00011163</v>
          </cell>
          <cell r="C2615" t="str">
            <v>Сырье, материалы и запасные части на ремонт хозспособом</v>
          </cell>
          <cell r="D2615" t="str">
            <v>БУ</v>
          </cell>
          <cell r="E2615">
            <v>10</v>
          </cell>
          <cell r="F2615">
            <v>4583.33</v>
          </cell>
          <cell r="J2615">
            <v>10</v>
          </cell>
          <cell r="K2615">
            <v>4583.33</v>
          </cell>
          <cell r="N2615">
            <v>0</v>
          </cell>
          <cell r="O2615">
            <v>353.33350000000002</v>
          </cell>
        </row>
        <row r="2616">
          <cell r="B2616" t="str">
            <v>ЕР-00000442</v>
          </cell>
          <cell r="C2616" t="str">
            <v>Сырье, материалы и запасные части на ремонт хозспособом</v>
          </cell>
          <cell r="D2616" t="str">
            <v>БУ</v>
          </cell>
          <cell r="E2616">
            <v>10</v>
          </cell>
          <cell r="F2616">
            <v>4333.33</v>
          </cell>
          <cell r="J2616">
            <v>10</v>
          </cell>
          <cell r="K2616">
            <v>4333.33</v>
          </cell>
          <cell r="N2616">
            <v>0</v>
          </cell>
          <cell r="O2616">
            <v>433.33299999999997</v>
          </cell>
        </row>
        <row r="2617">
          <cell r="B2617" t="str">
            <v>ЕР-00011161</v>
          </cell>
          <cell r="C2617" t="str">
            <v>Сырье, материалы и запасные части на ремонт хозспособом</v>
          </cell>
          <cell r="D2617" t="str">
            <v>БУ</v>
          </cell>
          <cell r="E2617">
            <v>10</v>
          </cell>
          <cell r="F2617">
            <v>6750</v>
          </cell>
          <cell r="J2617">
            <v>10</v>
          </cell>
          <cell r="K2617">
            <v>6750</v>
          </cell>
          <cell r="N2617">
            <v>0</v>
          </cell>
          <cell r="O2617">
            <v>475.83350000000002</v>
          </cell>
        </row>
        <row r="2618">
          <cell r="B2618" t="str">
            <v>ЕР-00016961</v>
          </cell>
          <cell r="C2618" t="str">
            <v>Сырье, материалы и запасные части на ремонт хозспособом</v>
          </cell>
          <cell r="D2618" t="str">
            <v>БУ</v>
          </cell>
          <cell r="E2618">
            <v>1</v>
          </cell>
          <cell r="F2618">
            <v>330.51</v>
          </cell>
          <cell r="J2618">
            <v>1</v>
          </cell>
          <cell r="K2618">
            <v>330.51</v>
          </cell>
          <cell r="N2618">
            <v>0</v>
          </cell>
          <cell r="O2618">
            <v>674.16599999999994</v>
          </cell>
        </row>
        <row r="2619">
          <cell r="B2619" t="str">
            <v>ЕР-00000833</v>
          </cell>
          <cell r="C2619" t="str">
            <v>Сырье, материалы и запасные части на ремонт хозспособом</v>
          </cell>
          <cell r="D2619" t="str">
            <v>БУ</v>
          </cell>
          <cell r="E2619">
            <v>1</v>
          </cell>
          <cell r="F2619">
            <v>191.66</v>
          </cell>
          <cell r="L2619">
            <v>1</v>
          </cell>
          <cell r="M2619">
            <v>191.66</v>
          </cell>
          <cell r="N2619">
            <v>0</v>
          </cell>
          <cell r="O2619">
            <v>191.66</v>
          </cell>
        </row>
        <row r="2620">
          <cell r="B2620" t="str">
            <v>ЕР-00000768</v>
          </cell>
          <cell r="C2620" t="str">
            <v>Сырье, материалы и запасные части на ремонт хозспособом</v>
          </cell>
          <cell r="D2620" t="str">
            <v>БУ</v>
          </cell>
          <cell r="H2620">
            <v>4</v>
          </cell>
          <cell r="I2620">
            <v>7366.67</v>
          </cell>
          <cell r="J2620">
            <v>4</v>
          </cell>
          <cell r="K2620">
            <v>7366.67</v>
          </cell>
          <cell r="N2620">
            <v>0</v>
          </cell>
          <cell r="O2620">
            <v>1841.6675</v>
          </cell>
        </row>
        <row r="2621">
          <cell r="B2621" t="str">
            <v>ЕР-00006448</v>
          </cell>
          <cell r="C2621" t="str">
            <v>Сырье, материалы и запасные части на ремонт хозспособом</v>
          </cell>
          <cell r="D2621" t="str">
            <v>БУ</v>
          </cell>
          <cell r="H2621">
            <v>4</v>
          </cell>
          <cell r="I2621">
            <v>7536.67</v>
          </cell>
          <cell r="J2621">
            <v>4</v>
          </cell>
          <cell r="K2621">
            <v>7536.67</v>
          </cell>
          <cell r="N2621">
            <v>0</v>
          </cell>
          <cell r="O2621">
            <v>1884.1675</v>
          </cell>
        </row>
        <row r="2622">
          <cell r="B2622" t="str">
            <v>ЕР-00000777</v>
          </cell>
          <cell r="C2622" t="str">
            <v>Сырье, материалы и запасные части на ремонт хозспособом</v>
          </cell>
          <cell r="D2622" t="str">
            <v>БУ</v>
          </cell>
          <cell r="E2622">
            <v>1</v>
          </cell>
          <cell r="F2622">
            <v>49618.64</v>
          </cell>
          <cell r="L2622">
            <v>1</v>
          </cell>
          <cell r="M2622">
            <v>49618.64</v>
          </cell>
          <cell r="N2622">
            <v>0</v>
          </cell>
          <cell r="O2622">
            <v>49618.64</v>
          </cell>
        </row>
        <row r="2623">
          <cell r="B2623" t="str">
            <v>ЕР-00000959</v>
          </cell>
          <cell r="C2623" t="str">
            <v>Сырье, материалы и запасные части на ремонт хозспособом</v>
          </cell>
          <cell r="D2623" t="str">
            <v>БУ</v>
          </cell>
          <cell r="E2623">
            <v>1</v>
          </cell>
          <cell r="F2623">
            <v>11779.66</v>
          </cell>
          <cell r="L2623">
            <v>1</v>
          </cell>
          <cell r="M2623">
            <v>11779.66</v>
          </cell>
          <cell r="N2623">
            <v>0</v>
          </cell>
          <cell r="O2623">
            <v>11779.66</v>
          </cell>
        </row>
        <row r="2624">
          <cell r="B2624" t="str">
            <v>ЕР-00000782</v>
          </cell>
          <cell r="C2624" t="str">
            <v>Сырье, материалы и запасные части на ремонт хозспособом</v>
          </cell>
          <cell r="D2624" t="str">
            <v>БУ</v>
          </cell>
          <cell r="E2624">
            <v>1</v>
          </cell>
          <cell r="F2624">
            <v>30474.57</v>
          </cell>
          <cell r="L2624">
            <v>1</v>
          </cell>
          <cell r="M2624">
            <v>30474.57</v>
          </cell>
          <cell r="N2624">
            <v>0</v>
          </cell>
          <cell r="O2624">
            <v>30474.57</v>
          </cell>
        </row>
        <row r="2625">
          <cell r="B2625" t="str">
            <v>ЕР-00101370</v>
          </cell>
          <cell r="C2625" t="str">
            <v>Сырье, материалы и запасные части на ремонт хозспособом</v>
          </cell>
          <cell r="D2625" t="str">
            <v>БУ</v>
          </cell>
          <cell r="E2625">
            <v>3</v>
          </cell>
          <cell r="F2625">
            <v>43703.39</v>
          </cell>
          <cell r="L2625">
            <v>3</v>
          </cell>
          <cell r="M2625">
            <v>43703.39</v>
          </cell>
          <cell r="N2625">
            <v>0</v>
          </cell>
          <cell r="O2625">
            <v>14567.796666666667</v>
          </cell>
        </row>
        <row r="2626">
          <cell r="B2626" t="str">
            <v>ЕР-00000787</v>
          </cell>
          <cell r="C2626" t="str">
            <v>Сырье, материалы и запасные части на ремонт хозспособом</v>
          </cell>
          <cell r="D2626" t="str">
            <v>БУ</v>
          </cell>
          <cell r="E2626">
            <v>1</v>
          </cell>
          <cell r="F2626">
            <v>4313.5600000000004</v>
          </cell>
          <cell r="L2626">
            <v>1</v>
          </cell>
          <cell r="M2626">
            <v>4313.5600000000004</v>
          </cell>
          <cell r="N2626">
            <v>0</v>
          </cell>
          <cell r="O2626">
            <v>4313.5600000000004</v>
          </cell>
        </row>
        <row r="2627">
          <cell r="B2627" t="str">
            <v>ЕР-00000789</v>
          </cell>
          <cell r="C2627" t="str">
            <v>Сырье, материалы и запасные части на ремонт хозспособом</v>
          </cell>
          <cell r="D2627" t="str">
            <v>БУ</v>
          </cell>
          <cell r="E2627">
            <v>2</v>
          </cell>
          <cell r="F2627">
            <v>16600.84</v>
          </cell>
          <cell r="J2627">
            <v>1</v>
          </cell>
          <cell r="K2627">
            <v>8300.42</v>
          </cell>
          <cell r="L2627">
            <v>1</v>
          </cell>
          <cell r="M2627">
            <v>8300.42</v>
          </cell>
          <cell r="N2627">
            <v>0</v>
          </cell>
          <cell r="O2627">
            <v>8300.42</v>
          </cell>
        </row>
        <row r="2628">
          <cell r="B2628" t="str">
            <v>ЕР-00000795</v>
          </cell>
          <cell r="C2628" t="str">
            <v>Сырье, материалы и запасные части на ремонт хозспособом</v>
          </cell>
          <cell r="D2628" t="str">
            <v>БУ</v>
          </cell>
          <cell r="E2628">
            <v>2</v>
          </cell>
          <cell r="F2628">
            <v>3237.29</v>
          </cell>
          <cell r="L2628">
            <v>2</v>
          </cell>
          <cell r="M2628">
            <v>3237.29</v>
          </cell>
          <cell r="N2628">
            <v>0</v>
          </cell>
          <cell r="O2628">
            <v>1618.645</v>
          </cell>
        </row>
        <row r="2629">
          <cell r="B2629" t="str">
            <v>ЕР-00014831</v>
          </cell>
          <cell r="C2629" t="str">
            <v>Сырье, материалы и запасные части на ремонт хозспособом</v>
          </cell>
          <cell r="D2629" t="str">
            <v>БУ</v>
          </cell>
          <cell r="E2629">
            <v>1</v>
          </cell>
          <cell r="F2629">
            <v>2635.59</v>
          </cell>
          <cell r="H2629">
            <v>1</v>
          </cell>
          <cell r="I2629">
            <v>6158.33</v>
          </cell>
          <cell r="J2629">
            <v>1</v>
          </cell>
          <cell r="K2629">
            <v>4396.96</v>
          </cell>
          <cell r="L2629">
            <v>1</v>
          </cell>
          <cell r="M2629">
            <v>4396.96</v>
          </cell>
          <cell r="N2629">
            <v>0</v>
          </cell>
          <cell r="O2629">
            <v>4396.96</v>
          </cell>
        </row>
        <row r="2630">
          <cell r="B2630" t="str">
            <v>ЕР-00000807</v>
          </cell>
          <cell r="C2630" t="str">
            <v>Сырье, материалы и запасные части на ремонт хозспособом</v>
          </cell>
          <cell r="D2630" t="str">
            <v>БУ</v>
          </cell>
          <cell r="H2630">
            <v>1</v>
          </cell>
          <cell r="I2630">
            <v>7675</v>
          </cell>
          <cell r="J2630">
            <v>1</v>
          </cell>
          <cell r="K2630">
            <v>7675</v>
          </cell>
          <cell r="N2630">
            <v>0</v>
          </cell>
          <cell r="O2630">
            <v>7675</v>
          </cell>
        </row>
        <row r="2631">
          <cell r="B2631" t="str">
            <v>ЕР-00000815</v>
          </cell>
          <cell r="C2631" t="str">
            <v>Сырье, материалы и запасные части на ремонт хозспособом</v>
          </cell>
          <cell r="D2631" t="str">
            <v>БУ</v>
          </cell>
          <cell r="E2631">
            <v>4</v>
          </cell>
          <cell r="F2631">
            <v>12983.06</v>
          </cell>
          <cell r="L2631">
            <v>4</v>
          </cell>
          <cell r="M2631">
            <v>12983.06</v>
          </cell>
          <cell r="N2631">
            <v>0</v>
          </cell>
          <cell r="O2631">
            <v>3245.7649999999999</v>
          </cell>
        </row>
        <row r="2632">
          <cell r="B2632" t="str">
            <v>ЕР-00000821</v>
          </cell>
          <cell r="C2632" t="str">
            <v>Сырье, материалы и запасные части на ремонт хозспособом</v>
          </cell>
          <cell r="D2632" t="str">
            <v>БУ</v>
          </cell>
          <cell r="E2632">
            <v>10</v>
          </cell>
          <cell r="F2632">
            <v>67138.320000000007</v>
          </cell>
          <cell r="L2632">
            <v>10</v>
          </cell>
          <cell r="M2632">
            <v>67138.320000000007</v>
          </cell>
          <cell r="N2632">
            <v>0</v>
          </cell>
          <cell r="O2632">
            <v>6713.8320000000003</v>
          </cell>
        </row>
        <row r="2633">
          <cell r="B2633" t="str">
            <v>ЕР-00014245</v>
          </cell>
          <cell r="C2633" t="str">
            <v>Сырье, материалы и запасные части на ремонт хозспособом</v>
          </cell>
          <cell r="D2633" t="str">
            <v>БУ</v>
          </cell>
          <cell r="E2633">
            <v>3</v>
          </cell>
          <cell r="F2633">
            <v>31042.37</v>
          </cell>
          <cell r="L2633">
            <v>3</v>
          </cell>
          <cell r="M2633">
            <v>31042.37</v>
          </cell>
          <cell r="N2633">
            <v>0</v>
          </cell>
          <cell r="O2633">
            <v>10347.456666666667</v>
          </cell>
        </row>
        <row r="2634">
          <cell r="B2634" t="str">
            <v>ЕР-00011286</v>
          </cell>
          <cell r="C2634" t="str">
            <v>Сырье, материалы и запасные части на ремонт хозспособом</v>
          </cell>
          <cell r="D2634" t="str">
            <v>БУ</v>
          </cell>
          <cell r="E2634">
            <v>1</v>
          </cell>
          <cell r="F2634">
            <v>9372.8799999999992</v>
          </cell>
          <cell r="L2634">
            <v>1</v>
          </cell>
          <cell r="M2634">
            <v>9372.8799999999992</v>
          </cell>
          <cell r="N2634">
            <v>0</v>
          </cell>
          <cell r="O2634">
            <v>9372.8799999999992</v>
          </cell>
        </row>
        <row r="2635">
          <cell r="B2635" t="str">
            <v>ЕР-00000922</v>
          </cell>
          <cell r="C2635" t="str">
            <v>Сырье, материалы и запасные части на ремонт хозспособом</v>
          </cell>
          <cell r="D2635" t="str">
            <v>БУ</v>
          </cell>
          <cell r="E2635">
            <v>1</v>
          </cell>
          <cell r="F2635">
            <v>33398.31</v>
          </cell>
          <cell r="L2635">
            <v>1</v>
          </cell>
          <cell r="M2635">
            <v>33398.31</v>
          </cell>
          <cell r="N2635">
            <v>0</v>
          </cell>
          <cell r="O2635">
            <v>33398.31</v>
          </cell>
        </row>
        <row r="2636">
          <cell r="B2636" t="str">
            <v>ЕР-00006633</v>
          </cell>
          <cell r="C2636" t="str">
            <v>Сырье, материалы и запасные части на ремонт хозспособом</v>
          </cell>
          <cell r="D2636" t="str">
            <v>БУ</v>
          </cell>
          <cell r="E2636">
            <v>1</v>
          </cell>
          <cell r="F2636">
            <v>5616.67</v>
          </cell>
          <cell r="L2636">
            <v>1</v>
          </cell>
          <cell r="M2636">
            <v>5616.67</v>
          </cell>
          <cell r="N2636">
            <v>0</v>
          </cell>
          <cell r="O2636">
            <v>5616.67</v>
          </cell>
        </row>
        <row r="2637">
          <cell r="B2637" t="str">
            <v>ЕР-00002185</v>
          </cell>
          <cell r="C2637" t="str">
            <v>Сырье, материалы и запасные части на ремонт хозспособом</v>
          </cell>
          <cell r="D2637" t="str">
            <v>БУ</v>
          </cell>
          <cell r="E2637">
            <v>5</v>
          </cell>
          <cell r="F2637">
            <v>50220.71</v>
          </cell>
          <cell r="H2637">
            <v>7</v>
          </cell>
          <cell r="I2637">
            <v>39732</v>
          </cell>
          <cell r="J2637">
            <v>7</v>
          </cell>
          <cell r="K2637">
            <v>56719.22</v>
          </cell>
          <cell r="L2637">
            <v>5</v>
          </cell>
          <cell r="M2637">
            <v>33233.49</v>
          </cell>
          <cell r="N2637">
            <v>-3017.3349999999991</v>
          </cell>
          <cell r="O2637">
            <v>7250.165</v>
          </cell>
        </row>
        <row r="2638">
          <cell r="B2638" t="str">
            <v>ЕР-00002188</v>
          </cell>
          <cell r="C2638" t="str">
            <v>Сырье, материалы и запасные части на ремонт хозспособом</v>
          </cell>
          <cell r="D2638" t="str">
            <v>БУ</v>
          </cell>
          <cell r="E2638">
            <v>7</v>
          </cell>
          <cell r="F2638">
            <v>72407.61</v>
          </cell>
          <cell r="H2638">
            <v>11</v>
          </cell>
          <cell r="I2638">
            <v>66407</v>
          </cell>
          <cell r="J2638">
            <v>13</v>
          </cell>
          <cell r="K2638">
            <v>108629.61</v>
          </cell>
          <cell r="L2638">
            <v>5</v>
          </cell>
          <cell r="M2638">
            <v>30185</v>
          </cell>
          <cell r="N2638">
            <v>-15923.800000000003</v>
          </cell>
          <cell r="O2638">
            <v>9221.76</v>
          </cell>
        </row>
        <row r="2639">
          <cell r="B2639" t="str">
            <v>ЕР-00002192</v>
          </cell>
          <cell r="C2639" t="str">
            <v>Сырье, материалы и запасные части на ремонт хозспособом</v>
          </cell>
          <cell r="D2639" t="str">
            <v>БУ</v>
          </cell>
          <cell r="E2639">
            <v>4</v>
          </cell>
          <cell r="F2639">
            <v>50399.97</v>
          </cell>
          <cell r="H2639">
            <v>12</v>
          </cell>
          <cell r="I2639">
            <v>94200</v>
          </cell>
          <cell r="J2639">
            <v>12</v>
          </cell>
          <cell r="K2639">
            <v>111738.43</v>
          </cell>
          <cell r="L2639">
            <v>4</v>
          </cell>
          <cell r="M2639">
            <v>32861.54</v>
          </cell>
          <cell r="N2639">
            <v>-14206.345000000001</v>
          </cell>
          <cell r="O2639">
            <v>11766.971250000001</v>
          </cell>
        </row>
        <row r="2640">
          <cell r="B2640" t="str">
            <v>ЕР-00002193</v>
          </cell>
          <cell r="C2640" t="str">
            <v>Сырье, материалы и запасные части на ремонт хозспособом</v>
          </cell>
          <cell r="D2640" t="str">
            <v>БУ</v>
          </cell>
          <cell r="E2640">
            <v>6</v>
          </cell>
          <cell r="F2640">
            <v>75063.929999999993</v>
          </cell>
          <cell r="H2640">
            <v>22</v>
          </cell>
          <cell r="I2640">
            <v>181500</v>
          </cell>
          <cell r="J2640">
            <v>28</v>
          </cell>
          <cell r="K2640">
            <v>256563.93</v>
          </cell>
          <cell r="N2640">
            <v>0</v>
          </cell>
          <cell r="O2640">
            <v>13598.333461538461</v>
          </cell>
        </row>
        <row r="2641">
          <cell r="B2641" t="str">
            <v>ЕР-00002239</v>
          </cell>
          <cell r="C2641" t="str">
            <v>Сырье, материалы и запасные части на ремонт хозспособом</v>
          </cell>
          <cell r="D2641" t="str">
            <v>БУ</v>
          </cell>
          <cell r="E2641">
            <v>5</v>
          </cell>
          <cell r="F2641">
            <v>22881.360000000001</v>
          </cell>
          <cell r="L2641">
            <v>5</v>
          </cell>
          <cell r="M2641">
            <v>22881.360000000001</v>
          </cell>
          <cell r="N2641">
            <v>0</v>
          </cell>
          <cell r="O2641">
            <v>4576.2719999999999</v>
          </cell>
        </row>
        <row r="2642">
          <cell r="B2642" t="str">
            <v>ЕР-00006432</v>
          </cell>
          <cell r="C2642" t="str">
            <v>Материалы для оргтехники и оргтехника прочие (без ОС)</v>
          </cell>
          <cell r="D2642" t="str">
            <v>БУ</v>
          </cell>
          <cell r="H2642">
            <v>5</v>
          </cell>
          <cell r="I2642">
            <v>500</v>
          </cell>
          <cell r="J2642">
            <v>5</v>
          </cell>
          <cell r="K2642">
            <v>500</v>
          </cell>
          <cell r="N2642">
            <v>0</v>
          </cell>
          <cell r="O2642">
            <v>100</v>
          </cell>
        </row>
        <row r="2643">
          <cell r="B2643" t="str">
            <v>ЕР-00006431</v>
          </cell>
          <cell r="C2643" t="str">
            <v>Материалы для оргтехники и оргтехника прочие (без ОС)</v>
          </cell>
          <cell r="D2643" t="str">
            <v>БУ</v>
          </cell>
          <cell r="H2643">
            <v>5</v>
          </cell>
          <cell r="I2643">
            <v>4866.67</v>
          </cell>
          <cell r="J2643">
            <v>5</v>
          </cell>
          <cell r="K2643">
            <v>4866.67</v>
          </cell>
          <cell r="N2643">
            <v>0</v>
          </cell>
          <cell r="O2643">
            <v>583.33500000000004</v>
          </cell>
        </row>
        <row r="2644">
          <cell r="B2644" t="str">
            <v>ЕР-00105975</v>
          </cell>
          <cell r="D2644" t="str">
            <v>БУ</v>
          </cell>
          <cell r="H2644">
            <v>1</v>
          </cell>
          <cell r="I2644">
            <v>3451.67</v>
          </cell>
          <cell r="J2644">
            <v>1</v>
          </cell>
          <cell r="K2644">
            <v>3451.67</v>
          </cell>
          <cell r="N2644">
            <v>0</v>
          </cell>
          <cell r="O2644">
            <v>3451.67</v>
          </cell>
        </row>
        <row r="2645">
          <cell r="B2645" t="str">
            <v>ЕР-00005225</v>
          </cell>
          <cell r="C2645" t="str">
            <v>Материалы для оргтехники и оргтехника прочие (без ОС)</v>
          </cell>
          <cell r="D2645" t="str">
            <v>БУ</v>
          </cell>
          <cell r="H2645">
            <v>1</v>
          </cell>
          <cell r="I2645">
            <v>6200</v>
          </cell>
          <cell r="J2645">
            <v>1</v>
          </cell>
          <cell r="K2645">
            <v>6200</v>
          </cell>
          <cell r="N2645">
            <v>0</v>
          </cell>
          <cell r="O2645">
            <v>6681.67</v>
          </cell>
        </row>
        <row r="2646">
          <cell r="B2646" t="str">
            <v>ЕР-00104622</v>
          </cell>
          <cell r="D2646" t="str">
            <v>БУ</v>
          </cell>
          <cell r="H2646">
            <v>4</v>
          </cell>
          <cell r="I2646">
            <v>1173.33</v>
          </cell>
          <cell r="J2646">
            <v>4</v>
          </cell>
          <cell r="K2646">
            <v>1173.33</v>
          </cell>
          <cell r="N2646">
            <v>0</v>
          </cell>
          <cell r="O2646">
            <v>293.33249999999998</v>
          </cell>
        </row>
        <row r="2647">
          <cell r="B2647" t="str">
            <v>ЕР-00105703</v>
          </cell>
          <cell r="D2647" t="str">
            <v>БУ</v>
          </cell>
          <cell r="H2647">
            <v>3</v>
          </cell>
          <cell r="I2647">
            <v>101095</v>
          </cell>
          <cell r="J2647">
            <v>3</v>
          </cell>
          <cell r="K2647">
            <v>101095</v>
          </cell>
          <cell r="N2647">
            <v>0</v>
          </cell>
          <cell r="O2647">
            <v>33698.333333333336</v>
          </cell>
        </row>
        <row r="2648">
          <cell r="B2648" t="str">
            <v>ЕР-00000700</v>
          </cell>
          <cell r="C2648" t="str">
            <v>Материалы для оргтехники и оргтехника прочие (без ОС)</v>
          </cell>
          <cell r="D2648" t="str">
            <v>БУ</v>
          </cell>
          <cell r="H2648">
            <v>2</v>
          </cell>
          <cell r="I2648">
            <v>14680</v>
          </cell>
          <cell r="J2648">
            <v>2</v>
          </cell>
          <cell r="K2648">
            <v>14680</v>
          </cell>
          <cell r="N2648">
            <v>0</v>
          </cell>
          <cell r="O2648">
            <v>7340</v>
          </cell>
        </row>
        <row r="2649">
          <cell r="B2649" t="str">
            <v>ЕР-00105394</v>
          </cell>
          <cell r="D2649" t="str">
            <v>БУ</v>
          </cell>
          <cell r="H2649">
            <v>1</v>
          </cell>
          <cell r="I2649">
            <v>29379.17</v>
          </cell>
          <cell r="J2649">
            <v>1</v>
          </cell>
          <cell r="K2649">
            <v>29379.17</v>
          </cell>
          <cell r="N2649">
            <v>0</v>
          </cell>
          <cell r="O2649">
            <v>29379.17</v>
          </cell>
        </row>
        <row r="2650">
          <cell r="B2650" t="str">
            <v>ЕР-00005087</v>
          </cell>
          <cell r="C2650" t="str">
            <v>Сырье, материалы и запасные части на ремонт хозспособом</v>
          </cell>
          <cell r="D2650" t="str">
            <v>БУ</v>
          </cell>
          <cell r="E2650">
            <v>1</v>
          </cell>
          <cell r="F2650">
            <v>193700</v>
          </cell>
          <cell r="L2650">
            <v>1</v>
          </cell>
          <cell r="M2650">
            <v>193700</v>
          </cell>
          <cell r="N2650">
            <v>0</v>
          </cell>
          <cell r="O2650">
            <v>193700</v>
          </cell>
        </row>
        <row r="2651">
          <cell r="B2651" t="str">
            <v>ЕР-00005088</v>
          </cell>
          <cell r="C2651" t="str">
            <v>Сырье, материалы и запасные части на ремонт хозспособом</v>
          </cell>
          <cell r="D2651" t="str">
            <v>БУ</v>
          </cell>
          <cell r="E2651">
            <v>1</v>
          </cell>
          <cell r="F2651">
            <v>193700</v>
          </cell>
          <cell r="L2651">
            <v>1</v>
          </cell>
          <cell r="M2651">
            <v>193700</v>
          </cell>
          <cell r="N2651">
            <v>0</v>
          </cell>
          <cell r="O2651">
            <v>193700</v>
          </cell>
        </row>
        <row r="2652">
          <cell r="B2652" t="str">
            <v>ЕР-00006653</v>
          </cell>
          <cell r="C2652" t="str">
            <v>Сырье, материалы и запасные части на ремонт хозспособом</v>
          </cell>
          <cell r="D2652" t="str">
            <v>БУ</v>
          </cell>
          <cell r="H2652">
            <v>1</v>
          </cell>
          <cell r="I2652">
            <v>95000</v>
          </cell>
          <cell r="J2652">
            <v>1</v>
          </cell>
          <cell r="K2652">
            <v>95000</v>
          </cell>
          <cell r="N2652">
            <v>0</v>
          </cell>
          <cell r="O2652">
            <v>101562.5</v>
          </cell>
        </row>
        <row r="2653">
          <cell r="B2653" t="str">
            <v>ЕР-00103290</v>
          </cell>
          <cell r="C2653" t="str">
            <v>Сырье, материалы и запасные части на ремонт хозспособом</v>
          </cell>
          <cell r="D2653" t="str">
            <v>БУ</v>
          </cell>
          <cell r="H2653">
            <v>52.5</v>
          </cell>
          <cell r="I2653">
            <v>62860</v>
          </cell>
          <cell r="J2653">
            <v>52</v>
          </cell>
          <cell r="K2653">
            <v>62261.33</v>
          </cell>
          <cell r="L2653">
            <v>0.5</v>
          </cell>
          <cell r="M2653">
            <v>598.66999999999996</v>
          </cell>
          <cell r="N2653">
            <v>0</v>
          </cell>
          <cell r="O2653">
            <v>1197.3399999999999</v>
          </cell>
        </row>
        <row r="2654">
          <cell r="B2654" t="str">
            <v>ЕР-00016576</v>
          </cell>
          <cell r="C2654" t="str">
            <v>Сырье, материалы и запасные части на ремонт хозспособом</v>
          </cell>
          <cell r="D2654" t="str">
            <v>БУ</v>
          </cell>
          <cell r="E2654">
            <v>2</v>
          </cell>
          <cell r="F2654">
            <v>6881.35</v>
          </cell>
          <cell r="L2654">
            <v>2</v>
          </cell>
          <cell r="M2654">
            <v>6881.35</v>
          </cell>
          <cell r="N2654">
            <v>0</v>
          </cell>
          <cell r="O2654">
            <v>3440.6750000000002</v>
          </cell>
        </row>
        <row r="2655">
          <cell r="B2655" t="str">
            <v>ЕР-00010401</v>
          </cell>
          <cell r="C2655" t="str">
            <v>Сырье, материалы и запасные части на ремонт хозспособом</v>
          </cell>
          <cell r="D2655" t="str">
            <v>БУ</v>
          </cell>
          <cell r="E2655">
            <v>1</v>
          </cell>
          <cell r="F2655">
            <v>15016.67</v>
          </cell>
          <cell r="J2655">
            <v>1</v>
          </cell>
          <cell r="K2655">
            <v>15016.67</v>
          </cell>
          <cell r="N2655">
            <v>0</v>
          </cell>
          <cell r="O2655">
            <v>15016.67</v>
          </cell>
        </row>
        <row r="2656">
          <cell r="B2656" t="str">
            <v>ЕР-00101599</v>
          </cell>
          <cell r="C2656" t="str">
            <v>Материалы для оргтехники и оргтехника прочие (без ОС)</v>
          </cell>
          <cell r="D2656" t="str">
            <v>БУ</v>
          </cell>
          <cell r="E2656">
            <v>1</v>
          </cell>
          <cell r="F2656">
            <v>80944.92</v>
          </cell>
          <cell r="L2656">
            <v>1</v>
          </cell>
          <cell r="M2656">
            <v>80944.92</v>
          </cell>
          <cell r="N2656">
            <v>0</v>
          </cell>
          <cell r="O2656">
            <v>80944.92</v>
          </cell>
        </row>
        <row r="2657">
          <cell r="B2657" t="str">
            <v>ЕР-00005841</v>
          </cell>
          <cell r="C2657" t="str">
            <v>Сырье, материалы и запасные части на ремонт хозспособом</v>
          </cell>
          <cell r="D2657" t="str">
            <v>БУ</v>
          </cell>
          <cell r="E2657">
            <v>1</v>
          </cell>
          <cell r="F2657">
            <v>8593.2199999999993</v>
          </cell>
          <cell r="L2657">
            <v>1</v>
          </cell>
          <cell r="M2657">
            <v>8593.2199999999993</v>
          </cell>
          <cell r="N2657">
            <v>0</v>
          </cell>
          <cell r="O2657">
            <v>8593.2199999999993</v>
          </cell>
        </row>
        <row r="2658">
          <cell r="B2658" t="str">
            <v>ЕР-00017500</v>
          </cell>
          <cell r="C2658" t="str">
            <v>Сырье, материалы и запасные части на ремонт хозспособом</v>
          </cell>
          <cell r="D2658" t="str">
            <v>БУ</v>
          </cell>
          <cell r="H2658">
            <v>2</v>
          </cell>
          <cell r="I2658">
            <v>42000</v>
          </cell>
          <cell r="J2658">
            <v>2</v>
          </cell>
          <cell r="K2658">
            <v>42000</v>
          </cell>
          <cell r="N2658">
            <v>0</v>
          </cell>
          <cell r="O2658">
            <v>36400</v>
          </cell>
        </row>
        <row r="2659">
          <cell r="B2659" t="str">
            <v>ЕР-00002319</v>
          </cell>
          <cell r="C2659" t="str">
            <v>Сырье, материалы и запасные части на ремонт хозспособом</v>
          </cell>
          <cell r="D2659" t="str">
            <v>БУ</v>
          </cell>
          <cell r="H2659">
            <v>2</v>
          </cell>
          <cell r="I2659">
            <v>28560</v>
          </cell>
          <cell r="J2659">
            <v>2</v>
          </cell>
          <cell r="K2659">
            <v>28560</v>
          </cell>
          <cell r="N2659">
            <v>0</v>
          </cell>
          <cell r="O2659">
            <v>24752</v>
          </cell>
        </row>
        <row r="2660">
          <cell r="B2660" t="str">
            <v>ЕР-00009633</v>
          </cell>
          <cell r="C2660" t="str">
            <v>Сырье, материалы и запасные части на ремонт хозспособом</v>
          </cell>
          <cell r="D2660" t="str">
            <v>БУ</v>
          </cell>
          <cell r="E2660">
            <v>4</v>
          </cell>
          <cell r="F2660">
            <v>4698.29</v>
          </cell>
          <cell r="L2660">
            <v>4</v>
          </cell>
          <cell r="M2660">
            <v>4698.29</v>
          </cell>
          <cell r="N2660">
            <v>0</v>
          </cell>
          <cell r="O2660">
            <v>1174.5725</v>
          </cell>
        </row>
        <row r="2661">
          <cell r="B2661" t="str">
            <v>ЕР-00103638</v>
          </cell>
          <cell r="C2661" t="str">
            <v>Прочие материалы цехового назначения</v>
          </cell>
          <cell r="D2661" t="str">
            <v>БУ</v>
          </cell>
          <cell r="E2661">
            <v>10</v>
          </cell>
          <cell r="F2661">
            <v>3575</v>
          </cell>
          <cell r="L2661">
            <v>10</v>
          </cell>
          <cell r="M2661">
            <v>3575</v>
          </cell>
          <cell r="N2661">
            <v>0</v>
          </cell>
          <cell r="O2661">
            <v>357.5</v>
          </cell>
        </row>
        <row r="2662">
          <cell r="B2662" t="str">
            <v>ЕР-00102440</v>
          </cell>
          <cell r="C2662" t="str">
            <v>Прочие материалы цехового назначения</v>
          </cell>
          <cell r="D2662" t="str">
            <v>БУ</v>
          </cell>
          <cell r="H2662">
            <v>1</v>
          </cell>
          <cell r="I2662">
            <v>2585.83</v>
          </cell>
          <cell r="J2662">
            <v>1</v>
          </cell>
          <cell r="K2662">
            <v>2585.83</v>
          </cell>
          <cell r="N2662">
            <v>0</v>
          </cell>
          <cell r="O2662">
            <v>2585.83</v>
          </cell>
        </row>
        <row r="2663">
          <cell r="B2663" t="str">
            <v>ЕР-00016508</v>
          </cell>
          <cell r="C2663" t="str">
            <v>Прочие материалы цехового назначения</v>
          </cell>
          <cell r="D2663" t="str">
            <v>БУ</v>
          </cell>
          <cell r="E2663">
            <v>1</v>
          </cell>
          <cell r="F2663">
            <v>342.5</v>
          </cell>
          <cell r="J2663">
            <v>1</v>
          </cell>
          <cell r="K2663">
            <v>342.5</v>
          </cell>
          <cell r="N2663">
            <v>0</v>
          </cell>
          <cell r="O2663">
            <v>342.5</v>
          </cell>
        </row>
        <row r="2664">
          <cell r="B2664" t="str">
            <v>ЕР-00010209</v>
          </cell>
          <cell r="C2664" t="str">
            <v>Прочие материалы цехового назначения</v>
          </cell>
          <cell r="D2664" t="str">
            <v>БУ</v>
          </cell>
          <cell r="E2664">
            <v>2</v>
          </cell>
          <cell r="F2664">
            <v>562.79999999999995</v>
          </cell>
          <cell r="L2664">
            <v>2</v>
          </cell>
          <cell r="M2664">
            <v>562.79999999999995</v>
          </cell>
          <cell r="N2664">
            <v>0</v>
          </cell>
          <cell r="O2664">
            <v>281.39999999999998</v>
          </cell>
        </row>
        <row r="2665">
          <cell r="B2665" t="str">
            <v>ЕР-00011291</v>
          </cell>
          <cell r="C2665" t="str">
            <v>Сырье, материалы и запасные части на ремонт хозспособом</v>
          </cell>
          <cell r="D2665" t="str">
            <v>БУ</v>
          </cell>
          <cell r="E2665">
            <v>5</v>
          </cell>
          <cell r="F2665">
            <v>9576.27</v>
          </cell>
          <cell r="L2665">
            <v>5</v>
          </cell>
          <cell r="M2665">
            <v>9576.27</v>
          </cell>
          <cell r="N2665">
            <v>0</v>
          </cell>
          <cell r="O2665">
            <v>1915.2540000000001</v>
          </cell>
        </row>
        <row r="2666">
          <cell r="B2666" t="str">
            <v>ЕР-00011487</v>
          </cell>
          <cell r="C2666" t="str">
            <v>Прочие материалы цехового назначения</v>
          </cell>
          <cell r="D2666" t="str">
            <v>БУ</v>
          </cell>
          <cell r="E2666">
            <v>3</v>
          </cell>
          <cell r="F2666">
            <v>2084.75</v>
          </cell>
          <cell r="L2666">
            <v>3</v>
          </cell>
          <cell r="M2666">
            <v>2084.75</v>
          </cell>
          <cell r="N2666">
            <v>0</v>
          </cell>
          <cell r="O2666">
            <v>694.91666666666663</v>
          </cell>
        </row>
        <row r="2667">
          <cell r="B2667" t="str">
            <v>ЕР-00101138</v>
          </cell>
          <cell r="C2667" t="str">
            <v>Прочие материалы цехового назначения</v>
          </cell>
          <cell r="D2667" t="str">
            <v>БУ</v>
          </cell>
          <cell r="E2667">
            <v>2</v>
          </cell>
          <cell r="F2667">
            <v>616.66999999999996</v>
          </cell>
          <cell r="L2667">
            <v>2</v>
          </cell>
          <cell r="M2667">
            <v>616.66999999999996</v>
          </cell>
          <cell r="N2667">
            <v>-9.9999999999909051E-3</v>
          </cell>
          <cell r="O2667">
            <v>308.33999999999997</v>
          </cell>
        </row>
        <row r="2668">
          <cell r="B2668" t="str">
            <v>ЕР-00101677</v>
          </cell>
          <cell r="C2668" t="str">
            <v>Прочие материалы цехового назначения</v>
          </cell>
          <cell r="D2668" t="str">
            <v>БУ</v>
          </cell>
          <cell r="H2668">
            <v>3</v>
          </cell>
          <cell r="I2668">
            <v>1165</v>
          </cell>
          <cell r="L2668">
            <v>3</v>
          </cell>
          <cell r="M2668">
            <v>1165</v>
          </cell>
          <cell r="N2668">
            <v>0</v>
          </cell>
          <cell r="O2668">
            <v>388.33333333333331</v>
          </cell>
        </row>
        <row r="2669">
          <cell r="B2669" t="str">
            <v>ЕР-00010886</v>
          </cell>
          <cell r="C2669" t="str">
            <v>Прочие материалы цехового назначения</v>
          </cell>
          <cell r="D2669" t="str">
            <v>БУ</v>
          </cell>
          <cell r="E2669">
            <v>2</v>
          </cell>
          <cell r="F2669">
            <v>333.86</v>
          </cell>
          <cell r="L2669">
            <v>2</v>
          </cell>
          <cell r="M2669">
            <v>333.86</v>
          </cell>
          <cell r="N2669">
            <v>0</v>
          </cell>
          <cell r="O2669">
            <v>166.93</v>
          </cell>
        </row>
        <row r="2670">
          <cell r="B2670" t="str">
            <v>ЕР-00016083</v>
          </cell>
          <cell r="C2670" t="str">
            <v>Сырье, материалы и запасные части на ремонт хозспособом</v>
          </cell>
          <cell r="D2670" t="str">
            <v>БУ</v>
          </cell>
          <cell r="H2670">
            <v>1</v>
          </cell>
          <cell r="I2670">
            <v>40548.33</v>
          </cell>
          <cell r="J2670">
            <v>1</v>
          </cell>
          <cell r="K2670">
            <v>40548.33</v>
          </cell>
          <cell r="N2670">
            <v>0</v>
          </cell>
          <cell r="O2670">
            <v>40548.33</v>
          </cell>
        </row>
        <row r="2671">
          <cell r="B2671" t="str">
            <v>ЕР-00102545</v>
          </cell>
          <cell r="C2671" t="str">
            <v>Сырье, материалы и запасные части на ремонт хозспособом</v>
          </cell>
          <cell r="D2671" t="str">
            <v>БУ</v>
          </cell>
          <cell r="E2671">
            <v>1</v>
          </cell>
          <cell r="F2671">
            <v>67538.899999999994</v>
          </cell>
          <cell r="J2671">
            <v>1</v>
          </cell>
          <cell r="K2671">
            <v>67538.899999999994</v>
          </cell>
          <cell r="N2671">
            <v>0</v>
          </cell>
          <cell r="O2671">
            <v>67538.899999999994</v>
          </cell>
        </row>
        <row r="2672">
          <cell r="B2672" t="str">
            <v>ЕР-00103164</v>
          </cell>
          <cell r="C2672" t="str">
            <v>Инвентарь и спецоснастка</v>
          </cell>
          <cell r="D2672" t="str">
            <v>БУ</v>
          </cell>
          <cell r="H2672">
            <v>2</v>
          </cell>
          <cell r="I2672">
            <v>490266.67</v>
          </cell>
          <cell r="J2672">
            <v>2</v>
          </cell>
          <cell r="K2672">
            <v>490266.67</v>
          </cell>
          <cell r="N2672">
            <v>0</v>
          </cell>
          <cell r="O2672">
            <v>245133.33499999999</v>
          </cell>
        </row>
        <row r="2673">
          <cell r="B2673" t="str">
            <v>ЕР-00010587</v>
          </cell>
          <cell r="C2673" t="str">
            <v>Сырье, материалы и запасные части на ремонт хозспособом</v>
          </cell>
          <cell r="D2673" t="str">
            <v>БУ</v>
          </cell>
          <cell r="E2673">
            <v>4</v>
          </cell>
          <cell r="F2673">
            <v>1744.92</v>
          </cell>
          <cell r="L2673">
            <v>4</v>
          </cell>
          <cell r="M2673">
            <v>1744.92</v>
          </cell>
          <cell r="N2673">
            <v>0</v>
          </cell>
          <cell r="O2673">
            <v>436.23</v>
          </cell>
        </row>
        <row r="2674">
          <cell r="B2674" t="str">
            <v>ЕР-00010211</v>
          </cell>
          <cell r="C2674" t="str">
            <v>Сырье, материалы и запасные части на ремонт хозспособом</v>
          </cell>
          <cell r="D2674" t="str">
            <v>БУ</v>
          </cell>
          <cell r="E2674">
            <v>2</v>
          </cell>
          <cell r="F2674">
            <v>292</v>
          </cell>
          <cell r="L2674">
            <v>2</v>
          </cell>
          <cell r="M2674">
            <v>292</v>
          </cell>
          <cell r="N2674">
            <v>0</v>
          </cell>
          <cell r="O2674">
            <v>146</v>
          </cell>
        </row>
        <row r="2675">
          <cell r="B2675" t="str">
            <v>ЕР-00004724</v>
          </cell>
          <cell r="C2675" t="str">
            <v>Сырье, материалы и запасные части на ремонт хозспособом</v>
          </cell>
          <cell r="D2675" t="str">
            <v>БУ</v>
          </cell>
          <cell r="E2675">
            <v>1</v>
          </cell>
          <cell r="F2675">
            <v>19522.62</v>
          </cell>
          <cell r="J2675">
            <v>1</v>
          </cell>
          <cell r="K2675">
            <v>19522.62</v>
          </cell>
          <cell r="N2675">
            <v>0</v>
          </cell>
          <cell r="O2675">
            <v>19522.62</v>
          </cell>
        </row>
        <row r="2676">
          <cell r="B2676" t="str">
            <v>ЕР-00010480</v>
          </cell>
          <cell r="C2676" t="str">
            <v>Сырье, материалы и запасные части на ремонт хозспособом</v>
          </cell>
          <cell r="D2676" t="str">
            <v>БУ</v>
          </cell>
          <cell r="E2676">
            <v>120</v>
          </cell>
          <cell r="F2676">
            <v>1154.4000000000001</v>
          </cell>
          <cell r="L2676">
            <v>120</v>
          </cell>
          <cell r="M2676">
            <v>1154.4000000000001</v>
          </cell>
          <cell r="N2676">
            <v>0</v>
          </cell>
          <cell r="O2676">
            <v>9.620000000000001</v>
          </cell>
        </row>
        <row r="2677">
          <cell r="B2677" t="str">
            <v>ЕР-00004740</v>
          </cell>
          <cell r="C2677" t="str">
            <v>Сырье, материалы и запасные части на ремонт хозспособом</v>
          </cell>
          <cell r="D2677" t="str">
            <v>БУ</v>
          </cell>
          <cell r="E2677">
            <v>2</v>
          </cell>
          <cell r="F2677">
            <v>1262</v>
          </cell>
          <cell r="L2677">
            <v>2</v>
          </cell>
          <cell r="M2677">
            <v>1262</v>
          </cell>
          <cell r="N2677">
            <v>0</v>
          </cell>
          <cell r="O2677">
            <v>631</v>
          </cell>
        </row>
        <row r="2678">
          <cell r="B2678" t="str">
            <v>ЕР-00004739</v>
          </cell>
          <cell r="C2678" t="str">
            <v>Сырье, материалы и запасные части на ремонт хозспособом</v>
          </cell>
          <cell r="D2678" t="str">
            <v>БУ</v>
          </cell>
          <cell r="E2678">
            <v>1</v>
          </cell>
          <cell r="F2678">
            <v>456</v>
          </cell>
          <cell r="L2678">
            <v>1</v>
          </cell>
          <cell r="M2678">
            <v>456</v>
          </cell>
          <cell r="N2678">
            <v>0</v>
          </cell>
          <cell r="O2678">
            <v>456</v>
          </cell>
        </row>
        <row r="2679">
          <cell r="B2679" t="str">
            <v>ЕР-00106393</v>
          </cell>
          <cell r="D2679" t="str">
            <v>БУ</v>
          </cell>
          <cell r="H2679">
            <v>3</v>
          </cell>
          <cell r="I2679">
            <v>90775</v>
          </cell>
          <cell r="J2679">
            <v>3</v>
          </cell>
          <cell r="K2679">
            <v>90775</v>
          </cell>
          <cell r="N2679">
            <v>0</v>
          </cell>
          <cell r="O2679">
            <v>30258.333333333332</v>
          </cell>
        </row>
        <row r="2680">
          <cell r="B2680" t="str">
            <v>ЕР-00010655</v>
          </cell>
          <cell r="C2680" t="str">
            <v>Сырье, материалы и запасные части на ремонт хозспособом</v>
          </cell>
          <cell r="D2680" t="str">
            <v>БУ</v>
          </cell>
          <cell r="E2680">
            <v>20.305</v>
          </cell>
          <cell r="F2680">
            <v>919.41</v>
          </cell>
          <cell r="L2680">
            <v>20.305</v>
          </cell>
          <cell r="M2680">
            <v>919.41</v>
          </cell>
          <cell r="N2680">
            <v>0</v>
          </cell>
          <cell r="O2680">
            <v>45.279980300418615</v>
          </cell>
        </row>
        <row r="2681">
          <cell r="B2681" t="str">
            <v>ЕР-00102904</v>
          </cell>
          <cell r="C2681" t="str">
            <v>Прочие материалы цехового назначения</v>
          </cell>
          <cell r="D2681" t="str">
            <v>БУ</v>
          </cell>
          <cell r="H2681">
            <v>2</v>
          </cell>
          <cell r="I2681">
            <v>1008.34</v>
          </cell>
          <cell r="J2681">
            <v>2</v>
          </cell>
          <cell r="K2681">
            <v>1008.34</v>
          </cell>
          <cell r="N2681">
            <v>0</v>
          </cell>
          <cell r="O2681">
            <v>504.17</v>
          </cell>
        </row>
        <row r="2682">
          <cell r="B2682" t="str">
            <v>ЕР-00103360</v>
          </cell>
          <cell r="C2682" t="str">
            <v>Сырье, материалы и запасные части на ремонт хозспособом</v>
          </cell>
          <cell r="D2682" t="str">
            <v>БУ</v>
          </cell>
          <cell r="E2682">
            <v>1</v>
          </cell>
          <cell r="F2682">
            <v>2008.33</v>
          </cell>
          <cell r="L2682">
            <v>1</v>
          </cell>
          <cell r="M2682">
            <v>2008.33</v>
          </cell>
          <cell r="N2682">
            <v>0</v>
          </cell>
          <cell r="O2682">
            <v>2008.33</v>
          </cell>
        </row>
        <row r="2683">
          <cell r="B2683" t="str">
            <v>ЕР-00004827</v>
          </cell>
          <cell r="C2683" t="str">
            <v>Сырье, материалы и запасные части на ремонт хозспособом</v>
          </cell>
          <cell r="D2683" t="str">
            <v>БУ</v>
          </cell>
          <cell r="E2683">
            <v>18</v>
          </cell>
          <cell r="F2683">
            <v>828.82</v>
          </cell>
          <cell r="L2683">
            <v>18</v>
          </cell>
          <cell r="M2683">
            <v>828.82</v>
          </cell>
          <cell r="N2683">
            <v>0</v>
          </cell>
          <cell r="O2683">
            <v>46.045555555555559</v>
          </cell>
        </row>
        <row r="2684">
          <cell r="B2684" t="str">
            <v>ЕР-00004828</v>
          </cell>
          <cell r="C2684" t="str">
            <v>Сырье, материалы и запасные части на ремонт хозспособом</v>
          </cell>
          <cell r="D2684" t="str">
            <v>БУ</v>
          </cell>
          <cell r="E2684">
            <v>16</v>
          </cell>
          <cell r="F2684">
            <v>370.56</v>
          </cell>
          <cell r="L2684">
            <v>16</v>
          </cell>
          <cell r="M2684">
            <v>370.56</v>
          </cell>
          <cell r="N2684">
            <v>0</v>
          </cell>
          <cell r="O2684">
            <v>23.16</v>
          </cell>
        </row>
        <row r="2685">
          <cell r="B2685" t="str">
            <v>ЕР-00004829</v>
          </cell>
          <cell r="C2685" t="str">
            <v>Сырье, материалы и запасные части на ремонт хозспособом</v>
          </cell>
          <cell r="D2685" t="str">
            <v>БУ</v>
          </cell>
          <cell r="E2685">
            <v>15</v>
          </cell>
          <cell r="F2685">
            <v>401.53</v>
          </cell>
          <cell r="L2685">
            <v>15</v>
          </cell>
          <cell r="M2685">
            <v>401.53</v>
          </cell>
          <cell r="N2685">
            <v>0</v>
          </cell>
          <cell r="O2685">
            <v>26.768666666666665</v>
          </cell>
        </row>
        <row r="2686">
          <cell r="B2686" t="str">
            <v>ЕР-00004821</v>
          </cell>
          <cell r="C2686" t="str">
            <v>Сырье, материалы и запасные части на ремонт хозспособом</v>
          </cell>
          <cell r="D2686" t="str">
            <v>БУ</v>
          </cell>
          <cell r="E2686">
            <v>18</v>
          </cell>
          <cell r="F2686">
            <v>859.33</v>
          </cell>
          <cell r="L2686">
            <v>18</v>
          </cell>
          <cell r="M2686">
            <v>859.33</v>
          </cell>
          <cell r="N2686">
            <v>0</v>
          </cell>
          <cell r="O2686">
            <v>47.740555555555559</v>
          </cell>
        </row>
        <row r="2687">
          <cell r="B2687" t="str">
            <v>ЕР-00004822</v>
          </cell>
          <cell r="C2687" t="str">
            <v>Сырье, материалы и запасные части на ремонт хозспособом</v>
          </cell>
          <cell r="D2687" t="str">
            <v>БУ</v>
          </cell>
          <cell r="E2687">
            <v>16</v>
          </cell>
          <cell r="F2687">
            <v>861.01</v>
          </cell>
          <cell r="L2687">
            <v>16</v>
          </cell>
          <cell r="M2687">
            <v>861.01</v>
          </cell>
          <cell r="N2687">
            <v>0</v>
          </cell>
          <cell r="O2687">
            <v>53.813124999999999</v>
          </cell>
        </row>
        <row r="2688">
          <cell r="B2688" t="str">
            <v>ЕР-00004824</v>
          </cell>
          <cell r="C2688" t="str">
            <v>Сырье, материалы и запасные части на ремонт хозспособом</v>
          </cell>
          <cell r="D2688" t="str">
            <v>БУ</v>
          </cell>
          <cell r="E2688">
            <v>8</v>
          </cell>
          <cell r="F2688">
            <v>122.03</v>
          </cell>
          <cell r="L2688">
            <v>8</v>
          </cell>
          <cell r="M2688">
            <v>122.03</v>
          </cell>
          <cell r="N2688">
            <v>0</v>
          </cell>
          <cell r="O2688">
            <v>15.25375</v>
          </cell>
        </row>
        <row r="2689">
          <cell r="B2689" t="str">
            <v>ЕР-00004825</v>
          </cell>
          <cell r="C2689" t="str">
            <v>Сырье, материалы и запасные части на ремонт хозспособом</v>
          </cell>
          <cell r="D2689" t="str">
            <v>БУ</v>
          </cell>
          <cell r="E2689">
            <v>24</v>
          </cell>
          <cell r="F2689">
            <v>377.97</v>
          </cell>
          <cell r="L2689">
            <v>24</v>
          </cell>
          <cell r="M2689">
            <v>377.97</v>
          </cell>
          <cell r="N2689">
            <v>0</v>
          </cell>
          <cell r="O2689">
            <v>15.748750000000001</v>
          </cell>
        </row>
        <row r="2690">
          <cell r="B2690" t="str">
            <v>ЕР-00004826</v>
          </cell>
          <cell r="C2690" t="str">
            <v>Сырье, материалы и запасные части на ремонт хозспособом</v>
          </cell>
          <cell r="D2690" t="str">
            <v>БУ</v>
          </cell>
          <cell r="E2690">
            <v>16</v>
          </cell>
          <cell r="F2690">
            <v>345.76</v>
          </cell>
          <cell r="L2690">
            <v>16</v>
          </cell>
          <cell r="M2690">
            <v>345.76</v>
          </cell>
          <cell r="N2690">
            <v>0</v>
          </cell>
          <cell r="O2690">
            <v>21.61</v>
          </cell>
        </row>
        <row r="2691">
          <cell r="B2691" t="str">
            <v>ЕР-00104948</v>
          </cell>
          <cell r="D2691" t="str">
            <v>БУ</v>
          </cell>
          <cell r="H2691">
            <v>2</v>
          </cell>
          <cell r="I2691">
            <v>20565</v>
          </cell>
          <cell r="J2691">
            <v>2</v>
          </cell>
          <cell r="K2691">
            <v>20565</v>
          </cell>
          <cell r="N2691">
            <v>0</v>
          </cell>
          <cell r="O2691">
            <v>10282.5</v>
          </cell>
        </row>
        <row r="2692">
          <cell r="B2692" t="str">
            <v>ЕР-00104946</v>
          </cell>
          <cell r="D2692" t="str">
            <v>БУ</v>
          </cell>
          <cell r="H2692">
            <v>6</v>
          </cell>
          <cell r="I2692">
            <v>81120</v>
          </cell>
          <cell r="J2692">
            <v>6</v>
          </cell>
          <cell r="K2692">
            <v>81120</v>
          </cell>
          <cell r="N2692">
            <v>0</v>
          </cell>
          <cell r="O2692">
            <v>13520</v>
          </cell>
        </row>
        <row r="2693">
          <cell r="B2693" t="str">
            <v>ЕР-00104947</v>
          </cell>
          <cell r="D2693" t="str">
            <v>БУ</v>
          </cell>
          <cell r="H2693">
            <v>10</v>
          </cell>
          <cell r="I2693">
            <v>116083.33</v>
          </cell>
          <cell r="J2693">
            <v>10</v>
          </cell>
          <cell r="K2693">
            <v>116083.33</v>
          </cell>
          <cell r="N2693">
            <v>0</v>
          </cell>
          <cell r="O2693">
            <v>11608.333000000001</v>
          </cell>
        </row>
        <row r="2694">
          <cell r="B2694" t="str">
            <v>ЕР-00004834</v>
          </cell>
          <cell r="C2694" t="str">
            <v>Сырье, материалы и запасные части на ремонт хозспособом</v>
          </cell>
          <cell r="D2694" t="str">
            <v>БУ</v>
          </cell>
          <cell r="E2694">
            <v>8</v>
          </cell>
          <cell r="F2694">
            <v>833.9</v>
          </cell>
          <cell r="L2694">
            <v>8</v>
          </cell>
          <cell r="M2694">
            <v>833.9</v>
          </cell>
          <cell r="N2694">
            <v>0</v>
          </cell>
          <cell r="O2694">
            <v>104.2375</v>
          </cell>
        </row>
        <row r="2695">
          <cell r="B2695" t="str">
            <v>ЕР-00004835</v>
          </cell>
          <cell r="C2695" t="str">
            <v>Сырье, материалы и запасные части на ремонт хозспособом</v>
          </cell>
          <cell r="D2695" t="str">
            <v>БУ</v>
          </cell>
          <cell r="E2695">
            <v>8</v>
          </cell>
          <cell r="F2695">
            <v>945.77</v>
          </cell>
          <cell r="L2695">
            <v>8</v>
          </cell>
          <cell r="M2695">
            <v>945.77</v>
          </cell>
          <cell r="N2695">
            <v>0</v>
          </cell>
          <cell r="O2695">
            <v>118.22125</v>
          </cell>
        </row>
        <row r="2696">
          <cell r="B2696" t="str">
            <v>ЕР-00004830</v>
          </cell>
          <cell r="C2696" t="str">
            <v>Сырье, материалы и запасные части на ремонт хозспособом</v>
          </cell>
          <cell r="D2696" t="str">
            <v>БУ</v>
          </cell>
          <cell r="E2696">
            <v>8</v>
          </cell>
          <cell r="F2696">
            <v>1334.16</v>
          </cell>
          <cell r="L2696">
            <v>8</v>
          </cell>
          <cell r="M2696">
            <v>1334.16</v>
          </cell>
          <cell r="N2696">
            <v>0</v>
          </cell>
          <cell r="O2696">
            <v>166.77</v>
          </cell>
        </row>
        <row r="2697">
          <cell r="B2697" t="str">
            <v>ЕР-00004831</v>
          </cell>
          <cell r="C2697" t="str">
            <v>Сырье, материалы и запасные части на ремонт хозспособом</v>
          </cell>
          <cell r="D2697" t="str">
            <v>БУ</v>
          </cell>
          <cell r="E2697">
            <v>8</v>
          </cell>
          <cell r="F2697">
            <v>2170.1</v>
          </cell>
          <cell r="L2697">
            <v>8</v>
          </cell>
          <cell r="M2697">
            <v>2170.1</v>
          </cell>
          <cell r="N2697">
            <v>0</v>
          </cell>
          <cell r="O2697">
            <v>271.26249999999999</v>
          </cell>
        </row>
        <row r="2698">
          <cell r="B2698" t="str">
            <v>ЕР-00004832</v>
          </cell>
          <cell r="C2698" t="str">
            <v>Сырье, материалы и запасные части на ремонт хозспособом</v>
          </cell>
          <cell r="D2698" t="str">
            <v>БУ</v>
          </cell>
          <cell r="E2698">
            <v>8</v>
          </cell>
          <cell r="F2698">
            <v>91.53</v>
          </cell>
          <cell r="L2698">
            <v>8</v>
          </cell>
          <cell r="M2698">
            <v>91.53</v>
          </cell>
          <cell r="N2698">
            <v>0</v>
          </cell>
          <cell r="O2698">
            <v>11.44125</v>
          </cell>
        </row>
        <row r="2699">
          <cell r="B2699" t="str">
            <v>ЕР-00004833</v>
          </cell>
          <cell r="C2699" t="str">
            <v>Сырье, материалы и запасные части на ремонт хозспособом</v>
          </cell>
          <cell r="D2699" t="str">
            <v>БУ</v>
          </cell>
          <cell r="E2699">
            <v>8</v>
          </cell>
          <cell r="F2699">
            <v>237.29</v>
          </cell>
          <cell r="L2699">
            <v>8</v>
          </cell>
          <cell r="M2699">
            <v>237.29</v>
          </cell>
          <cell r="N2699">
            <v>0</v>
          </cell>
          <cell r="O2699">
            <v>29.661249999999999</v>
          </cell>
        </row>
        <row r="2700">
          <cell r="B2700" t="str">
            <v>ЕР-00004836</v>
          </cell>
          <cell r="C2700" t="str">
            <v>Сырье, материалы и запасные части на ремонт хозспособом</v>
          </cell>
          <cell r="D2700" t="str">
            <v>БУ</v>
          </cell>
          <cell r="E2700">
            <v>8</v>
          </cell>
          <cell r="F2700">
            <v>298.77999999999997</v>
          </cell>
          <cell r="L2700">
            <v>8</v>
          </cell>
          <cell r="M2700">
            <v>298.77999999999997</v>
          </cell>
          <cell r="N2700">
            <v>0</v>
          </cell>
          <cell r="O2700">
            <v>37.347499999999997</v>
          </cell>
        </row>
        <row r="2701">
          <cell r="B2701" t="str">
            <v>ЕР-00004837</v>
          </cell>
          <cell r="C2701" t="str">
            <v>Сырье, материалы и запасные части на ремонт хозспособом</v>
          </cell>
          <cell r="D2701" t="str">
            <v>БУ</v>
          </cell>
          <cell r="E2701">
            <v>8</v>
          </cell>
          <cell r="F2701">
            <v>427.12</v>
          </cell>
          <cell r="L2701">
            <v>8</v>
          </cell>
          <cell r="M2701">
            <v>427.12</v>
          </cell>
          <cell r="N2701">
            <v>0</v>
          </cell>
          <cell r="O2701">
            <v>53.39</v>
          </cell>
        </row>
        <row r="2702">
          <cell r="B2702" t="str">
            <v>ЕР-00101687</v>
          </cell>
          <cell r="C2702" t="str">
            <v>Сырье, материалы и запасные части на ремонт хозспособом</v>
          </cell>
          <cell r="D2702" t="str">
            <v>БУ</v>
          </cell>
          <cell r="H2702">
            <v>130</v>
          </cell>
          <cell r="I2702">
            <v>366600</v>
          </cell>
          <cell r="J2702">
            <v>130</v>
          </cell>
          <cell r="K2702">
            <v>366600</v>
          </cell>
          <cell r="N2702">
            <v>0</v>
          </cell>
          <cell r="O2702">
            <v>5830</v>
          </cell>
        </row>
        <row r="2703">
          <cell r="B2703" t="str">
            <v>ЕР-00014347</v>
          </cell>
          <cell r="C2703" t="str">
            <v>Сырье, материалы и запасные части на ремонт хозспособом</v>
          </cell>
          <cell r="D2703" t="str">
            <v>БУ</v>
          </cell>
          <cell r="E2703">
            <v>1</v>
          </cell>
          <cell r="F2703">
            <v>34584.75</v>
          </cell>
          <cell r="J2703">
            <v>1</v>
          </cell>
          <cell r="K2703">
            <v>34584.75</v>
          </cell>
          <cell r="N2703">
            <v>0</v>
          </cell>
          <cell r="O2703">
            <v>34584.75</v>
          </cell>
        </row>
        <row r="2704">
          <cell r="B2704" t="str">
            <v>ЕР-00006656</v>
          </cell>
          <cell r="C2704" t="str">
            <v>Сырье, материалы и запасные части на ремонт хозспособом</v>
          </cell>
          <cell r="D2704" t="str">
            <v>БУ</v>
          </cell>
          <cell r="H2704">
            <v>2</v>
          </cell>
          <cell r="I2704">
            <v>22558.33</v>
          </cell>
          <cell r="J2704">
            <v>2</v>
          </cell>
          <cell r="K2704">
            <v>22558.33</v>
          </cell>
          <cell r="N2704">
            <v>0</v>
          </cell>
          <cell r="O2704">
            <v>13536</v>
          </cell>
        </row>
        <row r="2705">
          <cell r="B2705" t="str">
            <v>ЕР-00006657</v>
          </cell>
          <cell r="C2705" t="str">
            <v>Сырье, материалы и запасные части на ремонт хозспособом</v>
          </cell>
          <cell r="D2705" t="str">
            <v>БУ</v>
          </cell>
          <cell r="H2705">
            <v>2</v>
          </cell>
          <cell r="I2705">
            <v>24351.67</v>
          </cell>
          <cell r="J2705">
            <v>2</v>
          </cell>
          <cell r="K2705">
            <v>24351.67</v>
          </cell>
          <cell r="N2705">
            <v>0</v>
          </cell>
          <cell r="O2705">
            <v>14611.2</v>
          </cell>
        </row>
        <row r="2706">
          <cell r="B2706" t="str">
            <v>ЕР-00105004</v>
          </cell>
          <cell r="D2706" t="str">
            <v>БУ</v>
          </cell>
          <cell r="H2706">
            <v>1</v>
          </cell>
          <cell r="I2706">
            <v>42620</v>
          </cell>
          <cell r="J2706">
            <v>1</v>
          </cell>
          <cell r="K2706">
            <v>42620</v>
          </cell>
          <cell r="N2706">
            <v>0</v>
          </cell>
          <cell r="O2706">
            <v>42620</v>
          </cell>
        </row>
        <row r="2707">
          <cell r="B2707" t="str">
            <v>ЕР-00005735</v>
          </cell>
          <cell r="C2707" t="str">
            <v>Сырье, материалы и запасные части на ремонт хозспособом</v>
          </cell>
          <cell r="D2707" t="str">
            <v>БУ</v>
          </cell>
          <cell r="E2707">
            <v>2</v>
          </cell>
          <cell r="F2707">
            <v>3559.32</v>
          </cell>
          <cell r="L2707">
            <v>2</v>
          </cell>
          <cell r="M2707">
            <v>3559.32</v>
          </cell>
          <cell r="N2707">
            <v>0</v>
          </cell>
          <cell r="O2707">
            <v>1779.66</v>
          </cell>
        </row>
        <row r="2708">
          <cell r="B2708" t="str">
            <v>ЕР-00005736</v>
          </cell>
          <cell r="C2708" t="str">
            <v>Сырье, материалы и запасные части на ремонт хозспособом</v>
          </cell>
          <cell r="D2708" t="str">
            <v>БУ</v>
          </cell>
          <cell r="E2708">
            <v>1</v>
          </cell>
          <cell r="F2708">
            <v>1779.66</v>
          </cell>
          <cell r="L2708">
            <v>1</v>
          </cell>
          <cell r="M2708">
            <v>1779.66</v>
          </cell>
          <cell r="N2708">
            <v>0</v>
          </cell>
          <cell r="O2708">
            <v>1779.66</v>
          </cell>
        </row>
        <row r="2709">
          <cell r="B2709" t="str">
            <v>ЕР-00005734</v>
          </cell>
          <cell r="C2709" t="str">
            <v>Сырье, материалы и запасные части на ремонт хозспособом</v>
          </cell>
          <cell r="D2709" t="str">
            <v>БУ</v>
          </cell>
          <cell r="E2709">
            <v>1</v>
          </cell>
          <cell r="F2709">
            <v>1847.46</v>
          </cell>
          <cell r="L2709">
            <v>1</v>
          </cell>
          <cell r="M2709">
            <v>1847.46</v>
          </cell>
          <cell r="N2709">
            <v>0</v>
          </cell>
          <cell r="O2709">
            <v>1847.46</v>
          </cell>
        </row>
        <row r="2710">
          <cell r="B2710" t="str">
            <v>ЕР-00005737</v>
          </cell>
          <cell r="C2710" t="str">
            <v>Сырье, материалы и запасные части на ремонт хозспособом</v>
          </cell>
          <cell r="D2710" t="str">
            <v>БУ</v>
          </cell>
          <cell r="E2710">
            <v>1</v>
          </cell>
          <cell r="F2710">
            <v>1847.46</v>
          </cell>
          <cell r="L2710">
            <v>1</v>
          </cell>
          <cell r="M2710">
            <v>1847.46</v>
          </cell>
          <cell r="N2710">
            <v>0</v>
          </cell>
          <cell r="O2710">
            <v>1847.46</v>
          </cell>
        </row>
        <row r="2711">
          <cell r="B2711" t="str">
            <v>ЕР-00005738</v>
          </cell>
          <cell r="C2711" t="str">
            <v>Сырье, материалы и запасные части на ремонт хозспособом</v>
          </cell>
          <cell r="D2711" t="str">
            <v>БУ</v>
          </cell>
          <cell r="E2711">
            <v>1</v>
          </cell>
          <cell r="F2711">
            <v>1898.3</v>
          </cell>
          <cell r="L2711">
            <v>1</v>
          </cell>
          <cell r="M2711">
            <v>1898.3</v>
          </cell>
          <cell r="N2711">
            <v>0</v>
          </cell>
          <cell r="O2711">
            <v>1898.3</v>
          </cell>
        </row>
        <row r="2712">
          <cell r="B2712" t="str">
            <v>ЕР-00002324</v>
          </cell>
          <cell r="C2712" t="str">
            <v>Сырье, материалы и запасные части на ремонт хозспособом</v>
          </cell>
          <cell r="D2712" t="str">
            <v>БУ</v>
          </cell>
          <cell r="E2712">
            <v>2</v>
          </cell>
          <cell r="F2712">
            <v>675.85</v>
          </cell>
          <cell r="L2712">
            <v>2</v>
          </cell>
          <cell r="M2712">
            <v>675.85</v>
          </cell>
          <cell r="N2712">
            <v>0</v>
          </cell>
          <cell r="O2712">
            <v>337.92500000000001</v>
          </cell>
        </row>
        <row r="2713">
          <cell r="B2713" t="str">
            <v>ЕР-00002325</v>
          </cell>
          <cell r="C2713" t="str">
            <v>Сырье, материалы и запасные части на ремонт хозспособом</v>
          </cell>
          <cell r="D2713" t="str">
            <v>БУ</v>
          </cell>
          <cell r="E2713">
            <v>1</v>
          </cell>
          <cell r="F2713">
            <v>2400</v>
          </cell>
          <cell r="L2713">
            <v>1</v>
          </cell>
          <cell r="M2713">
            <v>2400</v>
          </cell>
          <cell r="N2713">
            <v>0</v>
          </cell>
          <cell r="O2713">
            <v>2400</v>
          </cell>
        </row>
        <row r="2714">
          <cell r="B2714" t="str">
            <v>ЕР-00002328</v>
          </cell>
          <cell r="C2714" t="str">
            <v>Сырье, материалы и запасные части на ремонт хозспособом</v>
          </cell>
          <cell r="D2714" t="str">
            <v>БУ</v>
          </cell>
          <cell r="E2714">
            <v>1</v>
          </cell>
          <cell r="F2714">
            <v>1574.44</v>
          </cell>
          <cell r="L2714">
            <v>1</v>
          </cell>
          <cell r="M2714">
            <v>1574.44</v>
          </cell>
          <cell r="N2714">
            <v>0</v>
          </cell>
          <cell r="O2714">
            <v>1574.44</v>
          </cell>
        </row>
        <row r="2715">
          <cell r="B2715" t="str">
            <v>ЕР-00002329</v>
          </cell>
          <cell r="C2715" t="str">
            <v>Сырье, материалы и запасные части на ремонт хозспособом</v>
          </cell>
          <cell r="D2715" t="str">
            <v>БУ</v>
          </cell>
          <cell r="E2715">
            <v>2</v>
          </cell>
          <cell r="F2715">
            <v>7300</v>
          </cell>
          <cell r="J2715">
            <v>2</v>
          </cell>
          <cell r="K2715">
            <v>7300</v>
          </cell>
          <cell r="N2715">
            <v>0</v>
          </cell>
          <cell r="O2715">
            <v>3881.6675</v>
          </cell>
        </row>
        <row r="2716">
          <cell r="B2716" t="str">
            <v>ЕР-00105723</v>
          </cell>
          <cell r="D2716" t="str">
            <v>БУ</v>
          </cell>
          <cell r="H2716">
            <v>1</v>
          </cell>
          <cell r="I2716">
            <v>91083.33</v>
          </cell>
          <cell r="J2716">
            <v>1</v>
          </cell>
          <cell r="K2716">
            <v>91083.33</v>
          </cell>
          <cell r="N2716">
            <v>0</v>
          </cell>
          <cell r="O2716">
            <v>52124</v>
          </cell>
        </row>
        <row r="2717">
          <cell r="B2717" t="str">
            <v>ЕР-00105722</v>
          </cell>
          <cell r="D2717" t="str">
            <v>БУ</v>
          </cell>
          <cell r="H2717">
            <v>1</v>
          </cell>
          <cell r="I2717">
            <v>145516.67000000001</v>
          </cell>
          <cell r="J2717">
            <v>1</v>
          </cell>
          <cell r="K2717">
            <v>145516.67000000001</v>
          </cell>
          <cell r="N2717">
            <v>0</v>
          </cell>
          <cell r="O2717">
            <v>145516.67000000001</v>
          </cell>
        </row>
        <row r="2718">
          <cell r="B2718" t="str">
            <v>ЕР-00102009</v>
          </cell>
          <cell r="C2718" t="str">
            <v>Сырье, материалы и запасные части на ремонт хозспособом</v>
          </cell>
          <cell r="D2718" t="str">
            <v>БУ</v>
          </cell>
          <cell r="E2718">
            <v>1</v>
          </cell>
          <cell r="F2718">
            <v>115333.33</v>
          </cell>
          <cell r="H2718">
            <v>2</v>
          </cell>
          <cell r="I2718">
            <v>369583.33</v>
          </cell>
          <cell r="J2718">
            <v>3</v>
          </cell>
          <cell r="K2718">
            <v>484916.66</v>
          </cell>
          <cell r="N2718">
            <v>0</v>
          </cell>
          <cell r="O2718">
            <v>161638.88666666666</v>
          </cell>
        </row>
        <row r="2719">
          <cell r="B2719" t="str">
            <v>ЕР-00017125</v>
          </cell>
          <cell r="C2719" t="str">
            <v>Сырье, материалы и запасные части на ремонт хозспособом</v>
          </cell>
          <cell r="D2719" t="str">
            <v>БУ</v>
          </cell>
          <cell r="H2719">
            <v>2</v>
          </cell>
          <cell r="I2719">
            <v>11960</v>
          </cell>
          <cell r="J2719">
            <v>2</v>
          </cell>
          <cell r="K2719">
            <v>11960</v>
          </cell>
          <cell r="N2719">
            <v>0</v>
          </cell>
          <cell r="O2719">
            <v>5980</v>
          </cell>
        </row>
        <row r="2720">
          <cell r="B2720" t="str">
            <v>ЕР-00104342</v>
          </cell>
          <cell r="D2720" t="str">
            <v>БУ</v>
          </cell>
          <cell r="E2720">
            <v>1</v>
          </cell>
          <cell r="F2720">
            <v>4420</v>
          </cell>
          <cell r="H2720">
            <v>6</v>
          </cell>
          <cell r="I2720">
            <v>23166.67</v>
          </cell>
          <cell r="J2720">
            <v>7</v>
          </cell>
          <cell r="K2720">
            <v>27586.67</v>
          </cell>
          <cell r="N2720">
            <v>0</v>
          </cell>
          <cell r="O2720">
            <v>3940.9528571428568</v>
          </cell>
        </row>
        <row r="2721">
          <cell r="B2721" t="str">
            <v>ЕР-00017126</v>
          </cell>
          <cell r="C2721" t="str">
            <v>Сырье, материалы и запасные части на ремонт хозспособом</v>
          </cell>
          <cell r="D2721" t="str">
            <v>БУ</v>
          </cell>
          <cell r="E2721">
            <v>10</v>
          </cell>
          <cell r="F2721">
            <v>96969.54</v>
          </cell>
          <cell r="J2721">
            <v>1</v>
          </cell>
          <cell r="K2721">
            <v>9696.9500000000007</v>
          </cell>
          <cell r="L2721">
            <v>9</v>
          </cell>
          <cell r="M2721">
            <v>87272.59</v>
          </cell>
          <cell r="N2721">
            <v>0</v>
          </cell>
          <cell r="O2721">
            <v>9696.9544444444437</v>
          </cell>
        </row>
        <row r="2722">
          <cell r="B2722" t="str">
            <v>ЕР-00003321</v>
          </cell>
          <cell r="C2722" t="str">
            <v>Прочие материалы цехового назначения</v>
          </cell>
          <cell r="D2722" t="str">
            <v>БУ</v>
          </cell>
          <cell r="H2722">
            <v>10</v>
          </cell>
          <cell r="I2722">
            <v>18666.669999999998</v>
          </cell>
          <cell r="J2722">
            <v>10</v>
          </cell>
          <cell r="K2722">
            <v>18666.669999999998</v>
          </cell>
          <cell r="N2722">
            <v>0</v>
          </cell>
          <cell r="O2722">
            <v>1625</v>
          </cell>
        </row>
        <row r="2723">
          <cell r="B2723" t="str">
            <v>ЕР-00011295</v>
          </cell>
          <cell r="C2723" t="str">
            <v>Сырье, материалы и запасные части на ремонт хозспособом</v>
          </cell>
          <cell r="D2723" t="str">
            <v>БУ</v>
          </cell>
          <cell r="E2723">
            <v>1</v>
          </cell>
          <cell r="F2723">
            <v>6271.19</v>
          </cell>
          <cell r="L2723">
            <v>1</v>
          </cell>
          <cell r="M2723">
            <v>6271.19</v>
          </cell>
          <cell r="N2723">
            <v>0</v>
          </cell>
          <cell r="O2723">
            <v>6271.19</v>
          </cell>
        </row>
        <row r="2724">
          <cell r="B2724" t="str">
            <v>ЕР-00017493</v>
          </cell>
          <cell r="C2724" t="str">
            <v>Материалы для оргтехники и оргтехника прочие (без ОС)</v>
          </cell>
          <cell r="D2724" t="str">
            <v>БУ</v>
          </cell>
          <cell r="H2724">
            <v>1</v>
          </cell>
          <cell r="I2724">
            <v>9083.33</v>
          </cell>
          <cell r="J2724">
            <v>1</v>
          </cell>
          <cell r="K2724">
            <v>9083.33</v>
          </cell>
          <cell r="N2724">
            <v>0</v>
          </cell>
          <cell r="O2724">
            <v>9083.33</v>
          </cell>
        </row>
        <row r="2725">
          <cell r="B2725" t="str">
            <v>ЕР-00101635</v>
          </cell>
          <cell r="C2725" t="str">
            <v>Материалы для оргтехники и оргтехника прочие (без ОС)</v>
          </cell>
          <cell r="D2725" t="str">
            <v>БУ</v>
          </cell>
          <cell r="H2725">
            <v>7</v>
          </cell>
          <cell r="I2725">
            <v>23925</v>
          </cell>
          <cell r="J2725">
            <v>7</v>
          </cell>
          <cell r="K2725">
            <v>23925</v>
          </cell>
          <cell r="N2725">
            <v>0</v>
          </cell>
          <cell r="O2725">
            <v>3417.8571428571427</v>
          </cell>
        </row>
        <row r="2726">
          <cell r="B2726" t="str">
            <v>ЕР-00015150</v>
          </cell>
          <cell r="C2726" t="str">
            <v>Сырье, материалы и запасные части на ремонт хозспособом</v>
          </cell>
          <cell r="D2726" t="str">
            <v>БУ</v>
          </cell>
          <cell r="E2726">
            <v>1</v>
          </cell>
          <cell r="F2726">
            <v>7491.53</v>
          </cell>
          <cell r="L2726">
            <v>1</v>
          </cell>
          <cell r="M2726">
            <v>7491.53</v>
          </cell>
          <cell r="N2726">
            <v>0</v>
          </cell>
          <cell r="O2726">
            <v>7491.53</v>
          </cell>
        </row>
        <row r="2727">
          <cell r="B2727" t="str">
            <v>ЕР-00005114</v>
          </cell>
          <cell r="C2727" t="str">
            <v>Сырье, материалы и запасные части на ремонт хозспособом</v>
          </cell>
          <cell r="D2727" t="str">
            <v>БУ</v>
          </cell>
          <cell r="E2727">
            <v>1</v>
          </cell>
          <cell r="F2727">
            <v>12118.64</v>
          </cell>
          <cell r="L2727">
            <v>1</v>
          </cell>
          <cell r="M2727">
            <v>12118.64</v>
          </cell>
          <cell r="N2727">
            <v>0</v>
          </cell>
          <cell r="O2727">
            <v>12118.64</v>
          </cell>
        </row>
        <row r="2728">
          <cell r="B2728" t="str">
            <v>ЕР-00005046</v>
          </cell>
          <cell r="C2728" t="str">
            <v>Сырье, материалы и запасные части на ремонт хозспособом</v>
          </cell>
          <cell r="D2728" t="str">
            <v>БУ</v>
          </cell>
          <cell r="E2728">
            <v>6</v>
          </cell>
          <cell r="F2728">
            <v>9249.07</v>
          </cell>
          <cell r="L2728">
            <v>6</v>
          </cell>
          <cell r="M2728">
            <v>9249.07</v>
          </cell>
          <cell r="N2728">
            <v>0</v>
          </cell>
          <cell r="O2728">
            <v>1541.5116666666665</v>
          </cell>
        </row>
        <row r="2729">
          <cell r="B2729" t="str">
            <v>ЕР-00006124</v>
          </cell>
          <cell r="C2729" t="str">
            <v>Сырье, материалы и запасные части на ремонт хозспособом</v>
          </cell>
          <cell r="D2729" t="str">
            <v>БУ</v>
          </cell>
          <cell r="E2729">
            <v>4</v>
          </cell>
          <cell r="F2729">
            <v>3423.94</v>
          </cell>
          <cell r="L2729">
            <v>4</v>
          </cell>
          <cell r="M2729">
            <v>3423.94</v>
          </cell>
          <cell r="N2729">
            <v>0</v>
          </cell>
          <cell r="O2729">
            <v>855.98500000000001</v>
          </cell>
        </row>
        <row r="2730">
          <cell r="B2730" t="str">
            <v>ЕР-00006130</v>
          </cell>
          <cell r="C2730" t="str">
            <v>Сырье, материалы и запасные части на ремонт хозспособом</v>
          </cell>
          <cell r="D2730" t="str">
            <v>БУ</v>
          </cell>
          <cell r="E2730">
            <v>10</v>
          </cell>
          <cell r="F2730">
            <v>5026.18</v>
          </cell>
          <cell r="L2730">
            <v>10</v>
          </cell>
          <cell r="M2730">
            <v>5026.18</v>
          </cell>
          <cell r="N2730">
            <v>0</v>
          </cell>
          <cell r="O2730">
            <v>502.61800000000005</v>
          </cell>
        </row>
        <row r="2731">
          <cell r="B2731" t="str">
            <v>ЕР-00005008</v>
          </cell>
          <cell r="C2731" t="str">
            <v>Сырье, материалы и запасные части на ремонт хозспособом</v>
          </cell>
          <cell r="D2731" t="str">
            <v>БУ</v>
          </cell>
          <cell r="E2731">
            <v>3</v>
          </cell>
          <cell r="F2731">
            <v>6076.27</v>
          </cell>
          <cell r="L2731">
            <v>3</v>
          </cell>
          <cell r="M2731">
            <v>6076.27</v>
          </cell>
          <cell r="N2731">
            <v>0</v>
          </cell>
          <cell r="O2731">
            <v>2025.4233333333334</v>
          </cell>
        </row>
        <row r="2732">
          <cell r="B2732" t="str">
            <v>ЕР-00005000</v>
          </cell>
          <cell r="C2732" t="str">
            <v>Сырье, материалы и запасные части на ремонт хозспособом</v>
          </cell>
          <cell r="D2732" t="str">
            <v>БУ</v>
          </cell>
          <cell r="E2732">
            <v>6</v>
          </cell>
          <cell r="F2732">
            <v>11026.86</v>
          </cell>
          <cell r="L2732">
            <v>6</v>
          </cell>
          <cell r="M2732">
            <v>11026.86</v>
          </cell>
          <cell r="N2732">
            <v>0</v>
          </cell>
          <cell r="O2732">
            <v>1837.8100000000002</v>
          </cell>
        </row>
        <row r="2733">
          <cell r="B2733" t="str">
            <v>ЕР-00011299</v>
          </cell>
          <cell r="C2733" t="str">
            <v>Сырье, материалы и запасные части на ремонт хозспособом</v>
          </cell>
          <cell r="D2733" t="str">
            <v>БУ</v>
          </cell>
          <cell r="E2733">
            <v>2</v>
          </cell>
          <cell r="F2733">
            <v>34067.800000000003</v>
          </cell>
          <cell r="L2733">
            <v>2</v>
          </cell>
          <cell r="M2733">
            <v>34067.800000000003</v>
          </cell>
          <cell r="N2733">
            <v>0</v>
          </cell>
          <cell r="O2733">
            <v>17033.900000000001</v>
          </cell>
        </row>
        <row r="2734">
          <cell r="B2734" t="str">
            <v>ЕР-00005004</v>
          </cell>
          <cell r="C2734" t="str">
            <v>Сырье, материалы и запасные части на ремонт хозспособом</v>
          </cell>
          <cell r="D2734" t="str">
            <v>БУ</v>
          </cell>
          <cell r="E2734">
            <v>2</v>
          </cell>
          <cell r="F2734">
            <v>3728.81</v>
          </cell>
          <cell r="L2734">
            <v>2</v>
          </cell>
          <cell r="M2734">
            <v>3728.81</v>
          </cell>
          <cell r="N2734">
            <v>0</v>
          </cell>
          <cell r="O2734">
            <v>1864.405</v>
          </cell>
        </row>
        <row r="2735">
          <cell r="B2735" t="str">
            <v>ЕР-00005009</v>
          </cell>
          <cell r="C2735" t="str">
            <v>Сырье, материалы и запасные части на ремонт хозспособом</v>
          </cell>
          <cell r="D2735" t="str">
            <v>БУ</v>
          </cell>
          <cell r="E2735">
            <v>3</v>
          </cell>
          <cell r="F2735">
            <v>11415.25</v>
          </cell>
          <cell r="L2735">
            <v>3</v>
          </cell>
          <cell r="M2735">
            <v>11415.25</v>
          </cell>
          <cell r="N2735">
            <v>0</v>
          </cell>
          <cell r="O2735">
            <v>3805.0833333333335</v>
          </cell>
        </row>
        <row r="2736">
          <cell r="B2736" t="str">
            <v>ЕР-00005002</v>
          </cell>
          <cell r="C2736" t="str">
            <v>Сырье, материалы и запасные части на ремонт хозспособом</v>
          </cell>
          <cell r="D2736" t="str">
            <v>БУ</v>
          </cell>
          <cell r="E2736">
            <v>1</v>
          </cell>
          <cell r="F2736">
            <v>3194.92</v>
          </cell>
          <cell r="L2736">
            <v>1</v>
          </cell>
          <cell r="M2736">
            <v>3194.92</v>
          </cell>
          <cell r="N2736">
            <v>0</v>
          </cell>
          <cell r="O2736">
            <v>3194.92</v>
          </cell>
        </row>
        <row r="2737">
          <cell r="B2737" t="str">
            <v>ЕР-00005006</v>
          </cell>
          <cell r="C2737" t="str">
            <v>Сырье, материалы и запасные части на ремонт хозспособом</v>
          </cell>
          <cell r="D2737" t="str">
            <v>БУ</v>
          </cell>
          <cell r="E2737">
            <v>10</v>
          </cell>
          <cell r="F2737">
            <v>6101.69</v>
          </cell>
          <cell r="L2737">
            <v>10</v>
          </cell>
          <cell r="M2737">
            <v>6101.69</v>
          </cell>
          <cell r="N2737">
            <v>0</v>
          </cell>
          <cell r="O2737">
            <v>610.16899999999998</v>
          </cell>
        </row>
        <row r="2738">
          <cell r="B2738" t="str">
            <v>ЕР-00004996</v>
          </cell>
          <cell r="C2738" t="str">
            <v>Сырье, материалы и запасные части на ремонт хозспособом</v>
          </cell>
          <cell r="D2738" t="str">
            <v>БУ</v>
          </cell>
          <cell r="E2738">
            <v>3</v>
          </cell>
          <cell r="F2738">
            <v>12063.56</v>
          </cell>
          <cell r="L2738">
            <v>3</v>
          </cell>
          <cell r="M2738">
            <v>12063.56</v>
          </cell>
          <cell r="N2738">
            <v>0</v>
          </cell>
          <cell r="O2738">
            <v>4021.1866666666665</v>
          </cell>
        </row>
        <row r="2739">
          <cell r="B2739" t="str">
            <v>ЕР-00004998</v>
          </cell>
          <cell r="C2739" t="str">
            <v>Сырье, материалы и запасные части на ремонт хозспособом</v>
          </cell>
          <cell r="D2739" t="str">
            <v>БУ</v>
          </cell>
          <cell r="E2739">
            <v>3</v>
          </cell>
          <cell r="F2739">
            <v>12724.58</v>
          </cell>
          <cell r="L2739">
            <v>3</v>
          </cell>
          <cell r="M2739">
            <v>12724.58</v>
          </cell>
          <cell r="N2739">
            <v>0</v>
          </cell>
          <cell r="O2739">
            <v>4241.5266666666666</v>
          </cell>
        </row>
        <row r="2740">
          <cell r="B2740" t="str">
            <v>ЕР-00004993</v>
          </cell>
          <cell r="C2740" t="str">
            <v>Сырье, материалы и запасные части на ремонт хозспособом</v>
          </cell>
          <cell r="D2740" t="str">
            <v>БУ</v>
          </cell>
          <cell r="E2740">
            <v>2</v>
          </cell>
          <cell r="F2740">
            <v>8440.68</v>
          </cell>
          <cell r="L2740">
            <v>2</v>
          </cell>
          <cell r="M2740">
            <v>8440.68</v>
          </cell>
          <cell r="N2740">
            <v>0</v>
          </cell>
          <cell r="O2740">
            <v>4220.34</v>
          </cell>
        </row>
        <row r="2741">
          <cell r="B2741" t="str">
            <v>ЕР-00005005</v>
          </cell>
          <cell r="C2741" t="str">
            <v>Сырье, материалы и запасные части на ремонт хозспособом</v>
          </cell>
          <cell r="D2741" t="str">
            <v>БУ</v>
          </cell>
          <cell r="E2741">
            <v>3</v>
          </cell>
          <cell r="F2741">
            <v>5618.64</v>
          </cell>
          <cell r="L2741">
            <v>3</v>
          </cell>
          <cell r="M2741">
            <v>5618.64</v>
          </cell>
          <cell r="N2741">
            <v>0</v>
          </cell>
          <cell r="O2741">
            <v>1872.88</v>
          </cell>
        </row>
        <row r="2742">
          <cell r="B2742" t="str">
            <v>ЕР-00005007</v>
          </cell>
          <cell r="C2742" t="str">
            <v>Сырье, материалы и запасные части на ремонт хозспособом</v>
          </cell>
          <cell r="D2742" t="str">
            <v>БУ</v>
          </cell>
          <cell r="E2742">
            <v>3</v>
          </cell>
          <cell r="F2742">
            <v>2974.58</v>
          </cell>
          <cell r="L2742">
            <v>3</v>
          </cell>
          <cell r="M2742">
            <v>2974.58</v>
          </cell>
          <cell r="N2742">
            <v>0</v>
          </cell>
          <cell r="O2742">
            <v>991.52666666666664</v>
          </cell>
        </row>
        <row r="2743">
          <cell r="B2743" t="str">
            <v>ЕР-00005003</v>
          </cell>
          <cell r="C2743" t="str">
            <v>Сырье, материалы и запасные части на ремонт хозспособом</v>
          </cell>
          <cell r="D2743" t="str">
            <v>БУ</v>
          </cell>
          <cell r="E2743">
            <v>1</v>
          </cell>
          <cell r="F2743">
            <v>7491.53</v>
          </cell>
          <cell r="L2743">
            <v>1</v>
          </cell>
          <cell r="M2743">
            <v>7491.53</v>
          </cell>
          <cell r="N2743">
            <v>0</v>
          </cell>
          <cell r="O2743">
            <v>7491.53</v>
          </cell>
        </row>
        <row r="2744">
          <cell r="B2744" t="str">
            <v>ЕР-00005779</v>
          </cell>
          <cell r="C2744" t="str">
            <v>Сырье, материалы и запасные части на ремонт хозспособом</v>
          </cell>
          <cell r="D2744" t="str">
            <v>БУ</v>
          </cell>
          <cell r="E2744">
            <v>10</v>
          </cell>
          <cell r="F2744">
            <v>13387.4</v>
          </cell>
          <cell r="L2744">
            <v>10</v>
          </cell>
          <cell r="M2744">
            <v>13387.4</v>
          </cell>
          <cell r="N2744">
            <v>0</v>
          </cell>
          <cell r="O2744">
            <v>1338.74</v>
          </cell>
        </row>
        <row r="2745">
          <cell r="B2745" t="str">
            <v>ЕР-00005780</v>
          </cell>
          <cell r="C2745" t="str">
            <v>Сырье, материалы и запасные части на ремонт хозспособом</v>
          </cell>
          <cell r="D2745" t="str">
            <v>БУ</v>
          </cell>
          <cell r="E2745">
            <v>27</v>
          </cell>
          <cell r="F2745">
            <v>22882.9</v>
          </cell>
          <cell r="L2745">
            <v>27</v>
          </cell>
          <cell r="M2745">
            <v>22882.9</v>
          </cell>
          <cell r="N2745">
            <v>0</v>
          </cell>
          <cell r="O2745">
            <v>847.51481481481483</v>
          </cell>
        </row>
        <row r="2746">
          <cell r="B2746" t="str">
            <v>ЕР-00005781</v>
          </cell>
          <cell r="C2746" t="str">
            <v>Сырье, материалы и запасные части на ремонт хозспособом</v>
          </cell>
          <cell r="D2746" t="str">
            <v>БУ</v>
          </cell>
          <cell r="E2746">
            <v>3</v>
          </cell>
          <cell r="F2746">
            <v>1817.8</v>
          </cell>
          <cell r="L2746">
            <v>3</v>
          </cell>
          <cell r="M2746">
            <v>1817.8</v>
          </cell>
          <cell r="N2746">
            <v>0</v>
          </cell>
          <cell r="O2746">
            <v>605.93333333333328</v>
          </cell>
        </row>
        <row r="2747">
          <cell r="B2747" t="str">
            <v>ЕР-00005767</v>
          </cell>
          <cell r="C2747" t="str">
            <v>Сырье, материалы и запасные части на ремонт хозспособом</v>
          </cell>
          <cell r="D2747" t="str">
            <v>БУ</v>
          </cell>
          <cell r="E2747">
            <v>9</v>
          </cell>
          <cell r="F2747">
            <v>59262.91</v>
          </cell>
          <cell r="L2747">
            <v>9</v>
          </cell>
          <cell r="M2747">
            <v>59262.91</v>
          </cell>
          <cell r="N2747">
            <v>0</v>
          </cell>
          <cell r="O2747">
            <v>6584.7677777777781</v>
          </cell>
        </row>
        <row r="2748">
          <cell r="B2748" t="str">
            <v>ЕР-00005768</v>
          </cell>
          <cell r="C2748" t="str">
            <v>Сырье, материалы и запасные части на ремонт хозспособом</v>
          </cell>
          <cell r="D2748" t="str">
            <v>БУ</v>
          </cell>
          <cell r="E2748">
            <v>1</v>
          </cell>
          <cell r="F2748">
            <v>3966.1</v>
          </cell>
          <cell r="L2748">
            <v>1</v>
          </cell>
          <cell r="M2748">
            <v>3966.1</v>
          </cell>
          <cell r="N2748">
            <v>0</v>
          </cell>
          <cell r="O2748">
            <v>3966.1</v>
          </cell>
        </row>
        <row r="2749">
          <cell r="B2749" t="str">
            <v>ЕР-00005110</v>
          </cell>
          <cell r="C2749" t="str">
            <v>Сырье, материалы и запасные части на ремонт хозспособом</v>
          </cell>
          <cell r="D2749" t="str">
            <v>БУ</v>
          </cell>
          <cell r="E2749">
            <v>3</v>
          </cell>
          <cell r="F2749">
            <v>508.47</v>
          </cell>
          <cell r="L2749">
            <v>3</v>
          </cell>
          <cell r="M2749">
            <v>508.47</v>
          </cell>
          <cell r="N2749">
            <v>0</v>
          </cell>
          <cell r="O2749">
            <v>169.49</v>
          </cell>
        </row>
        <row r="2750">
          <cell r="B2750" t="str">
            <v>ЕР-00005084</v>
          </cell>
          <cell r="C2750" t="str">
            <v>Сырье, материалы и запасные части на ремонт хозспособом</v>
          </cell>
          <cell r="D2750" t="str">
            <v>БУ</v>
          </cell>
          <cell r="E2750">
            <v>3</v>
          </cell>
          <cell r="F2750">
            <v>826.27</v>
          </cell>
          <cell r="L2750">
            <v>3</v>
          </cell>
          <cell r="M2750">
            <v>826.27</v>
          </cell>
          <cell r="N2750">
            <v>0</v>
          </cell>
          <cell r="O2750">
            <v>275.42333333333335</v>
          </cell>
        </row>
        <row r="2751">
          <cell r="B2751" t="str">
            <v>ЕР-00005784</v>
          </cell>
          <cell r="C2751" t="str">
            <v>Сырье, материалы и запасные части на ремонт хозспособом</v>
          </cell>
          <cell r="D2751" t="str">
            <v>БУ</v>
          </cell>
          <cell r="E2751">
            <v>1</v>
          </cell>
          <cell r="F2751">
            <v>3279.66</v>
          </cell>
          <cell r="L2751">
            <v>1</v>
          </cell>
          <cell r="M2751">
            <v>3279.66</v>
          </cell>
          <cell r="N2751">
            <v>0</v>
          </cell>
          <cell r="O2751">
            <v>3279.66</v>
          </cell>
        </row>
        <row r="2752">
          <cell r="B2752" t="str">
            <v>ЕР-00010626</v>
          </cell>
          <cell r="C2752" t="str">
            <v>Сырье, материалы и запасные части на ремонт хозспособом</v>
          </cell>
          <cell r="D2752" t="str">
            <v>БУ</v>
          </cell>
          <cell r="E2752">
            <v>3</v>
          </cell>
          <cell r="F2752">
            <v>10271.19</v>
          </cell>
          <cell r="L2752">
            <v>3</v>
          </cell>
          <cell r="M2752">
            <v>10271.19</v>
          </cell>
          <cell r="N2752">
            <v>0</v>
          </cell>
          <cell r="O2752">
            <v>3423.73</v>
          </cell>
        </row>
        <row r="2753">
          <cell r="B2753" t="str">
            <v>ЕР-00004990</v>
          </cell>
          <cell r="C2753" t="str">
            <v>Сырье, материалы и запасные части на ремонт хозспособом</v>
          </cell>
          <cell r="D2753" t="str">
            <v>БУ</v>
          </cell>
          <cell r="E2753">
            <v>1</v>
          </cell>
          <cell r="F2753">
            <v>6389.83</v>
          </cell>
          <cell r="L2753">
            <v>1</v>
          </cell>
          <cell r="M2753">
            <v>6389.83</v>
          </cell>
          <cell r="N2753">
            <v>0</v>
          </cell>
          <cell r="O2753">
            <v>6389.83</v>
          </cell>
        </row>
        <row r="2754">
          <cell r="B2754" t="str">
            <v>ЕР-00010624</v>
          </cell>
          <cell r="C2754" t="str">
            <v>Сырье, материалы и запасные части на ремонт хозспособом</v>
          </cell>
          <cell r="D2754" t="str">
            <v>БУ</v>
          </cell>
          <cell r="E2754">
            <v>3</v>
          </cell>
          <cell r="F2754">
            <v>48254.239999999998</v>
          </cell>
          <cell r="L2754">
            <v>3</v>
          </cell>
          <cell r="M2754">
            <v>48254.239999999998</v>
          </cell>
          <cell r="N2754">
            <v>0</v>
          </cell>
          <cell r="O2754">
            <v>16084.746666666666</v>
          </cell>
        </row>
        <row r="2755">
          <cell r="B2755" t="str">
            <v>ЕР-00004992</v>
          </cell>
          <cell r="C2755" t="str">
            <v>Сырье, материалы и запасные части на ремонт хозспособом</v>
          </cell>
          <cell r="D2755" t="str">
            <v>БУ</v>
          </cell>
          <cell r="E2755">
            <v>3</v>
          </cell>
          <cell r="F2755">
            <v>49655.49</v>
          </cell>
          <cell r="L2755">
            <v>3</v>
          </cell>
          <cell r="M2755">
            <v>49655.49</v>
          </cell>
          <cell r="N2755">
            <v>0</v>
          </cell>
          <cell r="O2755">
            <v>16551.829999999998</v>
          </cell>
        </row>
        <row r="2756">
          <cell r="B2756" t="str">
            <v>ЕР-00005014</v>
          </cell>
          <cell r="C2756" t="str">
            <v>Сырье, материалы и запасные части на ремонт хозспособом</v>
          </cell>
          <cell r="D2756" t="str">
            <v>БУ</v>
          </cell>
          <cell r="E2756">
            <v>1</v>
          </cell>
          <cell r="F2756">
            <v>64584.75</v>
          </cell>
          <cell r="L2756">
            <v>1</v>
          </cell>
          <cell r="M2756">
            <v>64584.75</v>
          </cell>
          <cell r="N2756">
            <v>0</v>
          </cell>
          <cell r="O2756">
            <v>64584.75</v>
          </cell>
        </row>
        <row r="2757">
          <cell r="B2757" t="str">
            <v>ЕР-00005015</v>
          </cell>
          <cell r="C2757" t="str">
            <v>Сырье, материалы и запасные части на ремонт хозспособом</v>
          </cell>
          <cell r="D2757" t="str">
            <v>БУ</v>
          </cell>
          <cell r="E2757">
            <v>6</v>
          </cell>
          <cell r="F2757">
            <v>43525.42</v>
          </cell>
          <cell r="L2757">
            <v>6</v>
          </cell>
          <cell r="M2757">
            <v>43525.42</v>
          </cell>
          <cell r="N2757">
            <v>0</v>
          </cell>
          <cell r="O2757">
            <v>7254.2366666666667</v>
          </cell>
        </row>
        <row r="2758">
          <cell r="B2758" t="str">
            <v>ЕР-00005012</v>
          </cell>
          <cell r="C2758" t="str">
            <v>Сырье, материалы и запасные части на ремонт хозспособом</v>
          </cell>
          <cell r="D2758" t="str">
            <v>БУ</v>
          </cell>
          <cell r="E2758">
            <v>3</v>
          </cell>
          <cell r="F2758">
            <v>20987.29</v>
          </cell>
          <cell r="L2758">
            <v>3</v>
          </cell>
          <cell r="M2758">
            <v>20987.29</v>
          </cell>
          <cell r="N2758">
            <v>0</v>
          </cell>
          <cell r="O2758">
            <v>6995.7633333333333</v>
          </cell>
        </row>
        <row r="2759">
          <cell r="B2759" t="str">
            <v>ЕР-00005016</v>
          </cell>
          <cell r="C2759" t="str">
            <v>Сырье, материалы и запасные части на ремонт хозспособом</v>
          </cell>
          <cell r="D2759" t="str">
            <v>БУ</v>
          </cell>
          <cell r="E2759">
            <v>1</v>
          </cell>
          <cell r="F2759">
            <v>113754.24000000001</v>
          </cell>
          <cell r="L2759">
            <v>1</v>
          </cell>
          <cell r="M2759">
            <v>113754.24000000001</v>
          </cell>
          <cell r="N2759">
            <v>0</v>
          </cell>
          <cell r="O2759">
            <v>113754.24000000001</v>
          </cell>
        </row>
        <row r="2760">
          <cell r="B2760" t="str">
            <v>ЕР-00005017</v>
          </cell>
          <cell r="C2760" t="str">
            <v>Сырье, материалы и запасные части на ремонт хозспособом</v>
          </cell>
          <cell r="D2760" t="str">
            <v>БУ</v>
          </cell>
          <cell r="E2760">
            <v>3</v>
          </cell>
          <cell r="F2760">
            <v>50694.92</v>
          </cell>
          <cell r="L2760">
            <v>3</v>
          </cell>
          <cell r="M2760">
            <v>50694.92</v>
          </cell>
          <cell r="N2760">
            <v>0</v>
          </cell>
          <cell r="O2760">
            <v>16898.306666666667</v>
          </cell>
        </row>
        <row r="2761">
          <cell r="B2761" t="str">
            <v>ЕР-00005018</v>
          </cell>
          <cell r="C2761" t="str">
            <v>Сырье, материалы и запасные части на ремонт хозспособом</v>
          </cell>
          <cell r="D2761" t="str">
            <v>БУ</v>
          </cell>
          <cell r="E2761">
            <v>1</v>
          </cell>
          <cell r="F2761">
            <v>45822.03</v>
          </cell>
          <cell r="L2761">
            <v>1</v>
          </cell>
          <cell r="M2761">
            <v>45822.03</v>
          </cell>
          <cell r="N2761">
            <v>0</v>
          </cell>
          <cell r="O2761">
            <v>45822.03</v>
          </cell>
        </row>
        <row r="2762">
          <cell r="B2762" t="str">
            <v>ЕР-00005019</v>
          </cell>
          <cell r="C2762" t="str">
            <v>Сырье, материалы и запасные части на ремонт хозспособом</v>
          </cell>
          <cell r="D2762" t="str">
            <v>БУ</v>
          </cell>
          <cell r="E2762">
            <v>3</v>
          </cell>
          <cell r="F2762">
            <v>134415.25</v>
          </cell>
          <cell r="L2762">
            <v>3</v>
          </cell>
          <cell r="M2762">
            <v>134415.25</v>
          </cell>
          <cell r="N2762">
            <v>0</v>
          </cell>
          <cell r="O2762">
            <v>44805.083333333336</v>
          </cell>
        </row>
        <row r="2763">
          <cell r="B2763" t="str">
            <v>ЕР-00103495</v>
          </cell>
          <cell r="C2763" t="str">
            <v>Сырье, материалы и запасные части на ремонт хозспособом</v>
          </cell>
          <cell r="D2763" t="str">
            <v>БУ</v>
          </cell>
          <cell r="H2763">
            <v>1</v>
          </cell>
          <cell r="I2763">
            <v>444.17</v>
          </cell>
          <cell r="J2763">
            <v>1</v>
          </cell>
          <cell r="K2763">
            <v>444.17</v>
          </cell>
          <cell r="N2763">
            <v>0</v>
          </cell>
          <cell r="O2763">
            <v>444.17</v>
          </cell>
        </row>
        <row r="2764">
          <cell r="B2764" t="str">
            <v>ЕР-00100484</v>
          </cell>
          <cell r="C2764" t="str">
            <v>Сырье, материалы и запасные части на ремонт хозспособом</v>
          </cell>
          <cell r="D2764" t="str">
            <v>БУ</v>
          </cell>
          <cell r="E2764">
            <v>1</v>
          </cell>
          <cell r="F2764">
            <v>480000</v>
          </cell>
          <cell r="L2764">
            <v>1</v>
          </cell>
          <cell r="M2764">
            <v>480000</v>
          </cell>
          <cell r="N2764">
            <v>0</v>
          </cell>
          <cell r="O2764">
            <v>480000</v>
          </cell>
        </row>
        <row r="2765">
          <cell r="B2765" t="str">
            <v>ЕР-00015941</v>
          </cell>
          <cell r="C2765" t="str">
            <v>Сырье, материалы и запасные части на ремонт хозспособом</v>
          </cell>
          <cell r="D2765" t="str">
            <v>БУ</v>
          </cell>
          <cell r="H2765">
            <v>2</v>
          </cell>
          <cell r="I2765">
            <v>23600</v>
          </cell>
          <cell r="J2765">
            <v>2</v>
          </cell>
          <cell r="K2765">
            <v>23600</v>
          </cell>
          <cell r="N2765">
            <v>0</v>
          </cell>
          <cell r="O2765">
            <v>17588.29</v>
          </cell>
        </row>
        <row r="2766">
          <cell r="B2766" t="str">
            <v>ЕР-00002169</v>
          </cell>
          <cell r="C2766" t="str">
            <v>Сырье, материалы и запасные части на ремонт хозспособом</v>
          </cell>
          <cell r="D2766" t="str">
            <v>БУ</v>
          </cell>
          <cell r="E2766">
            <v>1</v>
          </cell>
          <cell r="F2766">
            <v>197829.16</v>
          </cell>
          <cell r="J2766">
            <v>1</v>
          </cell>
          <cell r="K2766">
            <v>197829.16</v>
          </cell>
          <cell r="N2766">
            <v>0</v>
          </cell>
          <cell r="O2766">
            <v>197829.16</v>
          </cell>
        </row>
        <row r="2767">
          <cell r="B2767" t="str">
            <v>ЕР-00016045</v>
          </cell>
          <cell r="C2767" t="str">
            <v>Сырье, материалы и запасные части на ремонт хозспособом</v>
          </cell>
          <cell r="D2767" t="str">
            <v>БУ</v>
          </cell>
          <cell r="H2767">
            <v>1</v>
          </cell>
          <cell r="I2767">
            <v>281665.83</v>
          </cell>
          <cell r="J2767">
            <v>1</v>
          </cell>
          <cell r="K2767">
            <v>281665.83</v>
          </cell>
          <cell r="N2767">
            <v>0</v>
          </cell>
          <cell r="O2767">
            <v>281665.83</v>
          </cell>
        </row>
        <row r="2768">
          <cell r="B2768" t="str">
            <v>ЕР-00001041</v>
          </cell>
          <cell r="C2768" t="str">
            <v>Сырье, материалы и запасные части на ремонт хозспособом</v>
          </cell>
          <cell r="D2768" t="str">
            <v>БУ</v>
          </cell>
          <cell r="H2768">
            <v>3</v>
          </cell>
          <cell r="I2768">
            <v>1768000</v>
          </cell>
          <cell r="J2768">
            <v>3</v>
          </cell>
          <cell r="K2768">
            <v>1768000</v>
          </cell>
          <cell r="N2768">
            <v>0</v>
          </cell>
          <cell r="O2768">
            <v>589333.33333333337</v>
          </cell>
        </row>
        <row r="2769">
          <cell r="B2769" t="str">
            <v>ЕР-00000862</v>
          </cell>
          <cell r="C2769" t="str">
            <v>Сырье, материалы и запасные части на ремонт хозспособом</v>
          </cell>
          <cell r="D2769" t="str">
            <v>БУ</v>
          </cell>
          <cell r="E2769">
            <v>1</v>
          </cell>
          <cell r="F2769">
            <v>27090.44</v>
          </cell>
          <cell r="H2769">
            <v>2</v>
          </cell>
          <cell r="I2769">
            <v>98158.33</v>
          </cell>
          <cell r="J2769">
            <v>3</v>
          </cell>
          <cell r="K2769">
            <v>125248.77</v>
          </cell>
          <cell r="N2769">
            <v>0</v>
          </cell>
          <cell r="O2769">
            <v>41749.590000000004</v>
          </cell>
        </row>
        <row r="2770">
          <cell r="B2770" t="str">
            <v>ЕР-00016047</v>
          </cell>
          <cell r="C2770" t="str">
            <v>Сырье, материалы и запасные части на ремонт хозспособом</v>
          </cell>
          <cell r="D2770" t="str">
            <v>БУ</v>
          </cell>
          <cell r="H2770">
            <v>1</v>
          </cell>
          <cell r="I2770">
            <v>157535.82999999999</v>
          </cell>
          <cell r="J2770">
            <v>1</v>
          </cell>
          <cell r="K2770">
            <v>157535.82999999999</v>
          </cell>
          <cell r="N2770">
            <v>0</v>
          </cell>
          <cell r="O2770">
            <v>157535.82999999999</v>
          </cell>
        </row>
        <row r="2771">
          <cell r="B2771" t="str">
            <v>ЕР-00000855</v>
          </cell>
          <cell r="C2771" t="str">
            <v>Сырье, материалы и запасные части на ремонт хозспособом</v>
          </cell>
          <cell r="D2771" t="str">
            <v>БУ</v>
          </cell>
          <cell r="H2771">
            <v>1</v>
          </cell>
          <cell r="I2771">
            <v>14625</v>
          </cell>
          <cell r="J2771">
            <v>1</v>
          </cell>
          <cell r="K2771">
            <v>14625</v>
          </cell>
          <cell r="N2771">
            <v>0</v>
          </cell>
          <cell r="O2771">
            <v>14625</v>
          </cell>
        </row>
        <row r="2772">
          <cell r="B2772" t="str">
            <v>ЕР-00016082</v>
          </cell>
          <cell r="C2772" t="str">
            <v>Сырье, материалы и запасные части на ремонт хозспособом</v>
          </cell>
          <cell r="D2772" t="str">
            <v>БУ</v>
          </cell>
          <cell r="H2772">
            <v>1</v>
          </cell>
          <cell r="I2772">
            <v>892272.5</v>
          </cell>
          <cell r="J2772">
            <v>1</v>
          </cell>
          <cell r="K2772">
            <v>892272.5</v>
          </cell>
          <cell r="N2772">
            <v>0</v>
          </cell>
          <cell r="O2772">
            <v>892272.5</v>
          </cell>
        </row>
        <row r="2773">
          <cell r="B2773" t="str">
            <v>ЕР-00105036</v>
          </cell>
          <cell r="D2773" t="str">
            <v>БУ</v>
          </cell>
          <cell r="H2773">
            <v>1</v>
          </cell>
          <cell r="I2773">
            <v>1462500</v>
          </cell>
          <cell r="J2773">
            <v>1</v>
          </cell>
          <cell r="K2773">
            <v>1462500</v>
          </cell>
          <cell r="N2773">
            <v>0</v>
          </cell>
          <cell r="O2773">
            <v>1462500</v>
          </cell>
        </row>
        <row r="2774">
          <cell r="B2774" t="str">
            <v>ЕР-00100659</v>
          </cell>
          <cell r="C2774" t="str">
            <v>Сырье, материалы и запасные части на ремонт хозспособом</v>
          </cell>
          <cell r="D2774" t="str">
            <v>БУ</v>
          </cell>
          <cell r="E2774">
            <v>1</v>
          </cell>
          <cell r="F2774">
            <v>14820</v>
          </cell>
          <cell r="H2774">
            <v>1</v>
          </cell>
          <cell r="I2774">
            <v>22700</v>
          </cell>
          <cell r="J2774">
            <v>2</v>
          </cell>
          <cell r="K2774">
            <v>37520</v>
          </cell>
          <cell r="N2774">
            <v>0</v>
          </cell>
          <cell r="O2774">
            <v>18760</v>
          </cell>
        </row>
        <row r="2775">
          <cell r="B2775" t="str">
            <v>ЕР-00100743</v>
          </cell>
          <cell r="C2775" t="str">
            <v>Сырье, материалы и запасные части на ремонт хозспособом</v>
          </cell>
          <cell r="D2775" t="str">
            <v>БУ</v>
          </cell>
          <cell r="H2775">
            <v>2</v>
          </cell>
          <cell r="I2775">
            <v>141166.67000000001</v>
          </cell>
          <cell r="J2775">
            <v>2</v>
          </cell>
          <cell r="K2775">
            <v>141166.67000000001</v>
          </cell>
          <cell r="N2775">
            <v>0</v>
          </cell>
          <cell r="O2775">
            <v>70583.335000000006</v>
          </cell>
        </row>
        <row r="2776">
          <cell r="B2776" t="str">
            <v>ЕР-00103665</v>
          </cell>
          <cell r="C2776" t="str">
            <v>Сырье, материалы и запасные части на ремонт хозспособом</v>
          </cell>
          <cell r="D2776" t="str">
            <v>БУ</v>
          </cell>
          <cell r="E2776">
            <v>2</v>
          </cell>
          <cell r="F2776">
            <v>8833.33</v>
          </cell>
          <cell r="H2776">
            <v>1</v>
          </cell>
          <cell r="I2776">
            <v>9166.67</v>
          </cell>
          <cell r="J2776">
            <v>3</v>
          </cell>
          <cell r="K2776">
            <v>18000</v>
          </cell>
          <cell r="N2776">
            <v>0</v>
          </cell>
          <cell r="O2776">
            <v>6000</v>
          </cell>
        </row>
        <row r="2777">
          <cell r="B2777" t="str">
            <v>ЕР-00017704</v>
          </cell>
          <cell r="C2777" t="str">
            <v>Сырье, материалы и запасные части на ремонт хозспособом</v>
          </cell>
          <cell r="D2777" t="str">
            <v>БУ</v>
          </cell>
          <cell r="E2777">
            <v>1</v>
          </cell>
          <cell r="F2777">
            <v>7776.67</v>
          </cell>
          <cell r="H2777">
            <v>1</v>
          </cell>
          <cell r="I2777">
            <v>13000</v>
          </cell>
          <cell r="J2777">
            <v>2</v>
          </cell>
          <cell r="K2777">
            <v>20776.669999999998</v>
          </cell>
          <cell r="N2777">
            <v>0</v>
          </cell>
          <cell r="O2777">
            <v>10388.334999999999</v>
          </cell>
        </row>
        <row r="2778">
          <cell r="B2778" t="str">
            <v>ЕР-00000439</v>
          </cell>
          <cell r="C2778" t="str">
            <v>Сырье, материалы и запасные части на ремонт хозспособом</v>
          </cell>
          <cell r="D2778" t="str">
            <v>БУ</v>
          </cell>
          <cell r="E2778">
            <v>1</v>
          </cell>
          <cell r="F2778">
            <v>7957.63</v>
          </cell>
          <cell r="L2778">
            <v>1</v>
          </cell>
          <cell r="M2778">
            <v>7957.63</v>
          </cell>
          <cell r="N2778">
            <v>0</v>
          </cell>
          <cell r="O2778">
            <v>7957.63</v>
          </cell>
        </row>
        <row r="2779">
          <cell r="B2779" t="str">
            <v>ЕР-00000869</v>
          </cell>
          <cell r="C2779" t="str">
            <v>Сырье, материалы и запасные части на ремонт хозспособом</v>
          </cell>
          <cell r="D2779" t="str">
            <v>БУ</v>
          </cell>
          <cell r="E2779">
            <v>1</v>
          </cell>
          <cell r="F2779">
            <v>16160.57</v>
          </cell>
          <cell r="L2779">
            <v>1</v>
          </cell>
          <cell r="M2779">
            <v>16160.57</v>
          </cell>
          <cell r="N2779">
            <v>0</v>
          </cell>
          <cell r="O2779">
            <v>16160.57</v>
          </cell>
        </row>
        <row r="2780">
          <cell r="B2780" t="str">
            <v>ЕР-00000880</v>
          </cell>
          <cell r="C2780" t="str">
            <v>Сырье, материалы и запасные части на ремонт хозспособом</v>
          </cell>
          <cell r="D2780" t="str">
            <v>БУ</v>
          </cell>
          <cell r="E2780">
            <v>2</v>
          </cell>
          <cell r="F2780">
            <v>51254.239999999998</v>
          </cell>
          <cell r="L2780">
            <v>2</v>
          </cell>
          <cell r="M2780">
            <v>51254.239999999998</v>
          </cell>
          <cell r="N2780">
            <v>0</v>
          </cell>
          <cell r="O2780">
            <v>25627.119999999999</v>
          </cell>
        </row>
        <row r="2781">
          <cell r="B2781" t="str">
            <v>ЕР-00105171</v>
          </cell>
          <cell r="D2781" t="str">
            <v>БУ</v>
          </cell>
          <cell r="E2781">
            <v>2</v>
          </cell>
          <cell r="F2781">
            <v>7080</v>
          </cell>
          <cell r="J2781">
            <v>2</v>
          </cell>
          <cell r="K2781">
            <v>7080</v>
          </cell>
          <cell r="N2781">
            <v>0</v>
          </cell>
          <cell r="O2781">
            <v>3540</v>
          </cell>
        </row>
        <row r="2782">
          <cell r="B2782" t="str">
            <v>ЕР-00009835</v>
          </cell>
          <cell r="C2782" t="str">
            <v>Сырье, материалы и запасные части на ремонт хозспособом</v>
          </cell>
          <cell r="D2782" t="str">
            <v>БУ</v>
          </cell>
          <cell r="E2782">
            <v>1</v>
          </cell>
          <cell r="F2782">
            <v>3830</v>
          </cell>
          <cell r="L2782">
            <v>1</v>
          </cell>
          <cell r="M2782">
            <v>3830</v>
          </cell>
          <cell r="N2782">
            <v>0</v>
          </cell>
          <cell r="O2782">
            <v>3830</v>
          </cell>
        </row>
        <row r="2783">
          <cell r="B2783" t="str">
            <v>ЕР-00105912</v>
          </cell>
          <cell r="D2783" t="str">
            <v>БУ</v>
          </cell>
          <cell r="H2783">
            <v>4</v>
          </cell>
          <cell r="I2783">
            <v>255833.33</v>
          </cell>
          <cell r="J2783">
            <v>3</v>
          </cell>
          <cell r="K2783">
            <v>191875</v>
          </cell>
          <cell r="L2783">
            <v>1</v>
          </cell>
          <cell r="M2783">
            <v>63958.33</v>
          </cell>
          <cell r="N2783">
            <v>0</v>
          </cell>
          <cell r="O2783">
            <v>63958.33</v>
          </cell>
        </row>
        <row r="2784">
          <cell r="B2784" t="str">
            <v>ЕР-00000836</v>
          </cell>
          <cell r="C2784" t="str">
            <v>Сырье, материалы и запасные части на ремонт хозспособом</v>
          </cell>
          <cell r="D2784" t="str">
            <v>БУ</v>
          </cell>
          <cell r="H2784">
            <v>4</v>
          </cell>
          <cell r="I2784">
            <v>201933.33</v>
          </cell>
          <cell r="J2784">
            <v>4</v>
          </cell>
          <cell r="K2784">
            <v>201933.33</v>
          </cell>
          <cell r="N2784">
            <v>0</v>
          </cell>
          <cell r="O2784">
            <v>50483.332499999997</v>
          </cell>
        </row>
        <row r="2785">
          <cell r="B2785" t="str">
            <v>ЕР-00000842</v>
          </cell>
          <cell r="C2785" t="str">
            <v>Сырье, материалы и запасные части на ремонт хозспособом</v>
          </cell>
          <cell r="D2785" t="str">
            <v>БУ</v>
          </cell>
          <cell r="E2785">
            <v>1</v>
          </cell>
          <cell r="F2785">
            <v>54250</v>
          </cell>
          <cell r="J2785">
            <v>1</v>
          </cell>
          <cell r="K2785">
            <v>54250</v>
          </cell>
          <cell r="N2785">
            <v>0</v>
          </cell>
          <cell r="O2785">
            <v>54250</v>
          </cell>
        </row>
        <row r="2786">
          <cell r="B2786" t="str">
            <v>ЕР-00105044</v>
          </cell>
          <cell r="D2786" t="str">
            <v>БУ</v>
          </cell>
          <cell r="H2786">
            <v>1</v>
          </cell>
          <cell r="I2786">
            <v>1664843.33</v>
          </cell>
          <cell r="J2786">
            <v>1</v>
          </cell>
          <cell r="K2786">
            <v>1664843.33</v>
          </cell>
          <cell r="N2786">
            <v>0</v>
          </cell>
          <cell r="O2786">
            <v>1664843.33</v>
          </cell>
        </row>
        <row r="2787">
          <cell r="B2787" t="str">
            <v>ЕР-00010894</v>
          </cell>
          <cell r="C2787" t="str">
            <v>Сырье, материалы и запасные части на ремонт хозспособом</v>
          </cell>
          <cell r="D2787" t="str">
            <v>БУ</v>
          </cell>
          <cell r="E2787">
            <v>3</v>
          </cell>
          <cell r="F2787">
            <v>800.85</v>
          </cell>
          <cell r="L2787">
            <v>3</v>
          </cell>
          <cell r="M2787">
            <v>800.85</v>
          </cell>
          <cell r="N2787">
            <v>0</v>
          </cell>
          <cell r="O2787">
            <v>266.95</v>
          </cell>
        </row>
        <row r="2788">
          <cell r="B2788" t="str">
            <v>ЕР-00010895</v>
          </cell>
          <cell r="C2788" t="str">
            <v>Сырье, материалы и запасные части на ремонт хозспособом</v>
          </cell>
          <cell r="D2788" t="str">
            <v>БУ</v>
          </cell>
          <cell r="E2788">
            <v>3</v>
          </cell>
          <cell r="F2788">
            <v>940.68</v>
          </cell>
          <cell r="L2788">
            <v>3</v>
          </cell>
          <cell r="M2788">
            <v>940.68</v>
          </cell>
          <cell r="N2788">
            <v>0</v>
          </cell>
          <cell r="O2788">
            <v>313.56</v>
          </cell>
        </row>
        <row r="2789">
          <cell r="B2789" t="str">
            <v>ЕР-00004623</v>
          </cell>
          <cell r="C2789" t="str">
            <v>Прочие материалы цехового назначения</v>
          </cell>
          <cell r="D2789" t="str">
            <v>БУ</v>
          </cell>
          <cell r="E2789">
            <v>400</v>
          </cell>
          <cell r="F2789">
            <v>1999.37</v>
          </cell>
          <cell r="J2789">
            <v>252</v>
          </cell>
          <cell r="K2789">
            <v>1259.6099999999999</v>
          </cell>
          <cell r="L2789">
            <v>148</v>
          </cell>
          <cell r="M2789">
            <v>739.76</v>
          </cell>
          <cell r="N2789">
            <v>0</v>
          </cell>
          <cell r="O2789">
            <v>4.9983783783783782</v>
          </cell>
        </row>
        <row r="2790">
          <cell r="B2790" t="str">
            <v>ЕР-00106037</v>
          </cell>
          <cell r="D2790" t="str">
            <v>БУ</v>
          </cell>
          <cell r="H2790">
            <v>12</v>
          </cell>
          <cell r="I2790">
            <v>1070</v>
          </cell>
          <cell r="J2790">
            <v>12</v>
          </cell>
          <cell r="K2790">
            <v>1070</v>
          </cell>
          <cell r="N2790">
            <v>0</v>
          </cell>
          <cell r="O2790">
            <v>89.166666666666671</v>
          </cell>
        </row>
        <row r="2791">
          <cell r="B2791" t="str">
            <v>ЕР-00007740</v>
          </cell>
          <cell r="C2791" t="str">
            <v>Прочие материалы цехового назначения</v>
          </cell>
          <cell r="D2791" t="str">
            <v>БУ</v>
          </cell>
          <cell r="H2791">
            <v>4</v>
          </cell>
          <cell r="I2791">
            <v>50</v>
          </cell>
          <cell r="J2791">
            <v>4</v>
          </cell>
          <cell r="K2791">
            <v>50</v>
          </cell>
          <cell r="N2791">
            <v>0</v>
          </cell>
          <cell r="O2791">
            <v>12.5</v>
          </cell>
        </row>
        <row r="2792">
          <cell r="B2792" t="str">
            <v>ЕР-00104806</v>
          </cell>
          <cell r="D2792" t="str">
            <v>БУ</v>
          </cell>
          <cell r="E2792">
            <v>10</v>
          </cell>
          <cell r="F2792">
            <v>1591.67</v>
          </cell>
          <cell r="J2792">
            <v>10</v>
          </cell>
          <cell r="K2792">
            <v>1591.67</v>
          </cell>
          <cell r="N2792">
            <v>0</v>
          </cell>
          <cell r="O2792">
            <v>208.28</v>
          </cell>
        </row>
        <row r="2793">
          <cell r="B2793" t="str">
            <v>ЕР-00016001</v>
          </cell>
          <cell r="C2793" t="str">
            <v>Инвентарь и спецоснастка</v>
          </cell>
          <cell r="D2793" t="str">
            <v>БУ</v>
          </cell>
          <cell r="H2793">
            <v>20</v>
          </cell>
          <cell r="I2793">
            <v>2233.33</v>
          </cell>
          <cell r="J2793">
            <v>20</v>
          </cell>
          <cell r="K2793">
            <v>2233.33</v>
          </cell>
          <cell r="N2793">
            <v>0</v>
          </cell>
          <cell r="O2793">
            <v>147.5</v>
          </cell>
        </row>
        <row r="2794">
          <cell r="B2794" t="str">
            <v>ЕР-00103709</v>
          </cell>
          <cell r="C2794" t="str">
            <v>Сырье, материалы и запасные части на ремонт хозспособом</v>
          </cell>
          <cell r="D2794" t="str">
            <v>БУ</v>
          </cell>
          <cell r="E2794">
            <v>20</v>
          </cell>
          <cell r="F2794">
            <v>3800</v>
          </cell>
          <cell r="J2794">
            <v>20</v>
          </cell>
          <cell r="K2794">
            <v>3800</v>
          </cell>
          <cell r="N2794">
            <v>0</v>
          </cell>
          <cell r="O2794">
            <v>137.5</v>
          </cell>
        </row>
        <row r="2795">
          <cell r="B2795" t="str">
            <v>ЕР-00001073</v>
          </cell>
          <cell r="C2795" t="str">
            <v>Сырье, материалы и запасные части на ремонт хозспособом</v>
          </cell>
          <cell r="D2795" t="str">
            <v>БУ</v>
          </cell>
          <cell r="E2795">
            <v>2</v>
          </cell>
          <cell r="F2795">
            <v>9186.44</v>
          </cell>
          <cell r="J2795">
            <v>2</v>
          </cell>
          <cell r="K2795">
            <v>9186.44</v>
          </cell>
          <cell r="N2795">
            <v>0</v>
          </cell>
          <cell r="O2795">
            <v>4593.22</v>
          </cell>
        </row>
        <row r="2796">
          <cell r="B2796" t="str">
            <v>ЕР-00011135</v>
          </cell>
          <cell r="C2796" t="str">
            <v>Сырье, материалы и запасные части на ремонт хозспособом</v>
          </cell>
          <cell r="D2796" t="str">
            <v>БУ</v>
          </cell>
          <cell r="E2796">
            <v>1</v>
          </cell>
          <cell r="F2796">
            <v>254432.2</v>
          </cell>
          <cell r="J2796">
            <v>1</v>
          </cell>
          <cell r="K2796">
            <v>254432.2</v>
          </cell>
          <cell r="N2796">
            <v>0</v>
          </cell>
          <cell r="O2796">
            <v>254432.2</v>
          </cell>
        </row>
        <row r="2797">
          <cell r="B2797" t="str">
            <v>ЕР-00106351</v>
          </cell>
          <cell r="D2797" t="str">
            <v>БУ</v>
          </cell>
          <cell r="H2797">
            <v>1</v>
          </cell>
          <cell r="I2797">
            <v>1916666.67</v>
          </cell>
          <cell r="J2797">
            <v>1</v>
          </cell>
          <cell r="K2797">
            <v>1916666.67</v>
          </cell>
          <cell r="N2797">
            <v>0</v>
          </cell>
          <cell r="O2797">
            <v>1916666.67</v>
          </cell>
        </row>
        <row r="2798">
          <cell r="B2798" t="str">
            <v>ЕР-00105477</v>
          </cell>
          <cell r="D2798" t="str">
            <v>БУ</v>
          </cell>
          <cell r="E2798">
            <v>2</v>
          </cell>
          <cell r="F2798">
            <v>17206.669999999998</v>
          </cell>
          <cell r="H2798">
            <v>1</v>
          </cell>
          <cell r="I2798">
            <v>13051.67</v>
          </cell>
          <cell r="J2798">
            <v>3</v>
          </cell>
          <cell r="K2798">
            <v>30258.34</v>
          </cell>
          <cell r="N2798">
            <v>0</v>
          </cell>
          <cell r="O2798">
            <v>10086.113333333333</v>
          </cell>
        </row>
        <row r="2799">
          <cell r="B2799" t="str">
            <v>ЕР-00106379</v>
          </cell>
          <cell r="D2799" t="str">
            <v>БУ</v>
          </cell>
          <cell r="H2799">
            <v>2</v>
          </cell>
          <cell r="I2799">
            <v>42200.91</v>
          </cell>
          <cell r="J2799">
            <v>2</v>
          </cell>
          <cell r="K2799">
            <v>42200.91</v>
          </cell>
          <cell r="N2799">
            <v>0</v>
          </cell>
          <cell r="O2799">
            <v>21100.455000000002</v>
          </cell>
        </row>
        <row r="2800">
          <cell r="B2800" t="str">
            <v>ЕР-00104425</v>
          </cell>
          <cell r="D2800" t="str">
            <v>БУ</v>
          </cell>
          <cell r="H2800">
            <v>1</v>
          </cell>
          <cell r="I2800">
            <v>16030</v>
          </cell>
          <cell r="J2800">
            <v>1</v>
          </cell>
          <cell r="K2800">
            <v>16030</v>
          </cell>
          <cell r="N2800">
            <v>0</v>
          </cell>
          <cell r="O2800">
            <v>280794.8</v>
          </cell>
        </row>
        <row r="2801">
          <cell r="B2801" t="str">
            <v>ЕР-00006662</v>
          </cell>
          <cell r="C2801" t="str">
            <v>Сырье, материалы и запасные части на ремонт хозспособом</v>
          </cell>
          <cell r="D2801" t="str">
            <v>БУ</v>
          </cell>
          <cell r="E2801">
            <v>1</v>
          </cell>
          <cell r="F2801">
            <v>271703.39</v>
          </cell>
          <cell r="L2801">
            <v>1</v>
          </cell>
          <cell r="M2801">
            <v>271703.39</v>
          </cell>
          <cell r="N2801">
            <v>0</v>
          </cell>
          <cell r="O2801">
            <v>271703.39</v>
          </cell>
        </row>
        <row r="2802">
          <cell r="B2802" t="str">
            <v>ЕР-00002381</v>
          </cell>
          <cell r="C2802" t="str">
            <v>Сырье, материалы и запасные части на ремонт хозспособом</v>
          </cell>
          <cell r="D2802" t="str">
            <v>БУ</v>
          </cell>
          <cell r="E2802">
            <v>13</v>
          </cell>
          <cell r="F2802">
            <v>144623.87</v>
          </cell>
          <cell r="H2802">
            <v>2</v>
          </cell>
          <cell r="I2802">
            <v>15800</v>
          </cell>
          <cell r="J2802">
            <v>7</v>
          </cell>
          <cell r="K2802">
            <v>75724.45</v>
          </cell>
          <cell r="L2802">
            <v>8</v>
          </cell>
          <cell r="M2802">
            <v>84699.42</v>
          </cell>
          <cell r="N2802">
            <v>-71974.58</v>
          </cell>
          <cell r="O2802">
            <v>19584.25</v>
          </cell>
        </row>
        <row r="2803">
          <cell r="B2803" t="str">
            <v>ЕР-00017499</v>
          </cell>
          <cell r="C2803" t="str">
            <v>Сырье, материалы и запасные части на ремонт хозспособом</v>
          </cell>
          <cell r="D2803" t="str">
            <v>БУ</v>
          </cell>
          <cell r="H2803">
            <v>5</v>
          </cell>
          <cell r="I2803">
            <v>39500</v>
          </cell>
          <cell r="J2803">
            <v>5</v>
          </cell>
          <cell r="K2803">
            <v>39500</v>
          </cell>
          <cell r="N2803">
            <v>0</v>
          </cell>
          <cell r="O2803">
            <v>23793</v>
          </cell>
        </row>
        <row r="2804">
          <cell r="B2804" t="str">
            <v>ЕР-00006679</v>
          </cell>
          <cell r="C2804" t="str">
            <v>Сырье, материалы и запасные части на ремонт хозспособом</v>
          </cell>
          <cell r="D2804" t="str">
            <v>БУ</v>
          </cell>
          <cell r="E2804">
            <v>2</v>
          </cell>
          <cell r="F2804">
            <v>44792.63</v>
          </cell>
          <cell r="L2804">
            <v>2</v>
          </cell>
          <cell r="M2804">
            <v>44792.63</v>
          </cell>
          <cell r="N2804">
            <v>0</v>
          </cell>
          <cell r="O2804">
            <v>22396.314999999999</v>
          </cell>
        </row>
        <row r="2805">
          <cell r="B2805" t="str">
            <v>ЕР-00017501</v>
          </cell>
          <cell r="C2805" t="str">
            <v>Сырье, материалы и запасные части на ремонт хозспособом</v>
          </cell>
          <cell r="D2805" t="str">
            <v>БУ</v>
          </cell>
          <cell r="H2805">
            <v>6</v>
          </cell>
          <cell r="I2805">
            <v>43388.33</v>
          </cell>
          <cell r="J2805">
            <v>6</v>
          </cell>
          <cell r="K2805">
            <v>43388.33</v>
          </cell>
          <cell r="N2805">
            <v>0</v>
          </cell>
          <cell r="O2805">
            <v>19384.3</v>
          </cell>
        </row>
        <row r="2806">
          <cell r="B2806" t="str">
            <v>ЕР-00017502</v>
          </cell>
          <cell r="C2806" t="str">
            <v>Сырье, материалы и запасные части на ремонт хозспособом</v>
          </cell>
          <cell r="D2806" t="str">
            <v>БУ</v>
          </cell>
          <cell r="H2806">
            <v>5</v>
          </cell>
          <cell r="I2806">
            <v>94719.17</v>
          </cell>
          <cell r="J2806">
            <v>5</v>
          </cell>
          <cell r="K2806">
            <v>94719.17</v>
          </cell>
          <cell r="N2806">
            <v>0</v>
          </cell>
          <cell r="O2806">
            <v>59427.37</v>
          </cell>
        </row>
        <row r="2807">
          <cell r="B2807" t="str">
            <v>ЕР-00002364</v>
          </cell>
          <cell r="C2807" t="str">
            <v>Сырье, материалы и запасные части на ремонт хозспособом</v>
          </cell>
          <cell r="D2807" t="str">
            <v>БУ</v>
          </cell>
          <cell r="H2807">
            <v>5</v>
          </cell>
          <cell r="I2807">
            <v>275913.82</v>
          </cell>
          <cell r="J2807">
            <v>5</v>
          </cell>
          <cell r="K2807">
            <v>275913.82</v>
          </cell>
          <cell r="N2807">
            <v>0</v>
          </cell>
          <cell r="O2807">
            <v>80609</v>
          </cell>
        </row>
        <row r="2808">
          <cell r="B2808" t="str">
            <v>ЕР-00002278</v>
          </cell>
          <cell r="C2808" t="str">
            <v>Сырье, материалы и запасные части на ремонт хозспособом</v>
          </cell>
          <cell r="D2808" t="str">
            <v>БУ</v>
          </cell>
          <cell r="H2808">
            <v>5</v>
          </cell>
          <cell r="I2808">
            <v>158034.66</v>
          </cell>
          <cell r="J2808">
            <v>5</v>
          </cell>
          <cell r="K2808">
            <v>158034.66</v>
          </cell>
          <cell r="N2808">
            <v>0</v>
          </cell>
          <cell r="O2808">
            <v>42160</v>
          </cell>
        </row>
        <row r="2809">
          <cell r="B2809" t="str">
            <v>ЕР-00002357</v>
          </cell>
          <cell r="C2809" t="str">
            <v>Сырье, материалы и запасные части на ремонт хозспособом</v>
          </cell>
          <cell r="D2809" t="str">
            <v>БУ</v>
          </cell>
          <cell r="H2809">
            <v>5</v>
          </cell>
          <cell r="I2809">
            <v>239245</v>
          </cell>
          <cell r="J2809">
            <v>5</v>
          </cell>
          <cell r="K2809">
            <v>239245</v>
          </cell>
          <cell r="N2809">
            <v>0</v>
          </cell>
          <cell r="O2809">
            <v>68928.759999999995</v>
          </cell>
        </row>
        <row r="2810">
          <cell r="B2810" t="str">
            <v>ЕР-00002378</v>
          </cell>
          <cell r="C2810" t="str">
            <v>Сырье, материалы и запасные части на ремонт хозспособом</v>
          </cell>
          <cell r="D2810" t="str">
            <v>БУ</v>
          </cell>
          <cell r="H2810">
            <v>13</v>
          </cell>
          <cell r="I2810">
            <v>12817.5</v>
          </cell>
          <cell r="J2810">
            <v>13</v>
          </cell>
          <cell r="K2810">
            <v>12817.5</v>
          </cell>
          <cell r="N2810">
            <v>0</v>
          </cell>
          <cell r="O2810">
            <v>1475.5</v>
          </cell>
        </row>
        <row r="2811">
          <cell r="B2811" t="str">
            <v>ЕР-00002379</v>
          </cell>
          <cell r="C2811" t="str">
            <v>Сырье, материалы и запасные части на ремонт хозспособом</v>
          </cell>
          <cell r="D2811" t="str">
            <v>БУ</v>
          </cell>
          <cell r="E2811">
            <v>15</v>
          </cell>
          <cell r="F2811">
            <v>24086.81</v>
          </cell>
          <cell r="H2811">
            <v>25</v>
          </cell>
          <cell r="I2811">
            <v>20000</v>
          </cell>
          <cell r="J2811">
            <v>23</v>
          </cell>
          <cell r="K2811">
            <v>28237.39</v>
          </cell>
          <cell r="L2811">
            <v>17</v>
          </cell>
          <cell r="M2811">
            <v>15849.42</v>
          </cell>
          <cell r="N2811">
            <v>1.4000000001033186E-2</v>
          </cell>
          <cell r="O2811">
            <v>932.31799999999998</v>
          </cell>
        </row>
        <row r="2812">
          <cell r="B2812" t="str">
            <v>ЕР-00006682</v>
          </cell>
          <cell r="C2812" t="str">
            <v>Сырье, материалы и запасные части на ремонт хозспособом</v>
          </cell>
          <cell r="D2812" t="str">
            <v>БУ</v>
          </cell>
          <cell r="E2812">
            <v>2</v>
          </cell>
          <cell r="F2812">
            <v>47562.32</v>
          </cell>
          <cell r="L2812">
            <v>2</v>
          </cell>
          <cell r="M2812">
            <v>47562.32</v>
          </cell>
          <cell r="N2812">
            <v>0</v>
          </cell>
          <cell r="O2812">
            <v>23781.16</v>
          </cell>
        </row>
        <row r="2813">
          <cell r="B2813" t="str">
            <v>ЕР-00006683</v>
          </cell>
          <cell r="C2813" t="str">
            <v>Сырье, материалы и запасные части на ремонт хозспособом</v>
          </cell>
          <cell r="D2813" t="str">
            <v>БУ</v>
          </cell>
          <cell r="E2813">
            <v>2</v>
          </cell>
          <cell r="F2813">
            <v>88288.95</v>
          </cell>
          <cell r="H2813">
            <v>2</v>
          </cell>
          <cell r="I2813">
            <v>100000</v>
          </cell>
          <cell r="J2813">
            <v>2</v>
          </cell>
          <cell r="K2813">
            <v>94144.48</v>
          </cell>
          <cell r="L2813">
            <v>2</v>
          </cell>
          <cell r="M2813">
            <v>94144.47</v>
          </cell>
          <cell r="N2813">
            <v>0</v>
          </cell>
          <cell r="O2813">
            <v>47072.235000000001</v>
          </cell>
        </row>
        <row r="2814">
          <cell r="B2814" t="str">
            <v>ЕР-00101285</v>
          </cell>
          <cell r="C2814" t="str">
            <v>Сырье, материалы и запасные части на ремонт хозспособом</v>
          </cell>
          <cell r="D2814" t="str">
            <v>БУ</v>
          </cell>
          <cell r="E2814">
            <v>16</v>
          </cell>
          <cell r="F2814">
            <v>10400</v>
          </cell>
          <cell r="H2814">
            <v>20</v>
          </cell>
          <cell r="I2814">
            <v>30000</v>
          </cell>
          <cell r="J2814">
            <v>20</v>
          </cell>
          <cell r="K2814">
            <v>22444.45</v>
          </cell>
          <cell r="L2814">
            <v>16</v>
          </cell>
          <cell r="M2814">
            <v>17955.55</v>
          </cell>
          <cell r="N2814">
            <v>3929.9807692307695</v>
          </cell>
          <cell r="O2814">
            <v>876.59807692307686</v>
          </cell>
        </row>
        <row r="2815">
          <cell r="B2815" t="str">
            <v>ЕР-00002380</v>
          </cell>
          <cell r="C2815" t="str">
            <v>Сырье, материалы и запасные части на ремонт хозспособом</v>
          </cell>
          <cell r="D2815" t="str">
            <v>БУ</v>
          </cell>
          <cell r="E2815">
            <v>12</v>
          </cell>
          <cell r="F2815">
            <v>27295.47</v>
          </cell>
          <cell r="H2815">
            <v>76</v>
          </cell>
          <cell r="I2815">
            <v>83600</v>
          </cell>
          <cell r="J2815">
            <v>76</v>
          </cell>
          <cell r="K2815">
            <v>97160.79</v>
          </cell>
          <cell r="L2815">
            <v>12</v>
          </cell>
          <cell r="M2815">
            <v>13734.68</v>
          </cell>
          <cell r="N2815">
            <v>-13273.82153846154</v>
          </cell>
          <cell r="O2815">
            <v>2250.7084615384615</v>
          </cell>
        </row>
        <row r="2816">
          <cell r="B2816" t="str">
            <v>ЕР-00005378</v>
          </cell>
          <cell r="C2816" t="str">
            <v>Материалы для оргтехники и оргтехника прочие (без ОС)</v>
          </cell>
          <cell r="D2816" t="str">
            <v>БУ</v>
          </cell>
          <cell r="E2816">
            <v>2</v>
          </cell>
          <cell r="F2816">
            <v>2203.39</v>
          </cell>
          <cell r="L2816">
            <v>2</v>
          </cell>
          <cell r="M2816">
            <v>2203.39</v>
          </cell>
          <cell r="N2816">
            <v>0</v>
          </cell>
          <cell r="O2816">
            <v>1101.6949999999999</v>
          </cell>
        </row>
        <row r="2817">
          <cell r="B2817" t="str">
            <v>ЕР-00105182</v>
          </cell>
          <cell r="D2817" t="str">
            <v>БУ</v>
          </cell>
          <cell r="H2817">
            <v>2</v>
          </cell>
          <cell r="I2817">
            <v>140803.32999999999</v>
          </cell>
          <cell r="J2817">
            <v>2</v>
          </cell>
          <cell r="K2817">
            <v>140803.32999999999</v>
          </cell>
          <cell r="N2817">
            <v>0</v>
          </cell>
          <cell r="O2817">
            <v>70401.664999999994</v>
          </cell>
        </row>
        <row r="2818">
          <cell r="B2818" t="str">
            <v>ЕР-00101710</v>
          </cell>
          <cell r="C2818" t="str">
            <v>Инвентарь и спецоснастка</v>
          </cell>
          <cell r="D2818" t="str">
            <v>БУ</v>
          </cell>
          <cell r="E2818">
            <v>3</v>
          </cell>
          <cell r="F2818">
            <v>82625</v>
          </cell>
          <cell r="H2818">
            <v>8</v>
          </cell>
          <cell r="I2818">
            <v>205568.33</v>
          </cell>
          <cell r="J2818">
            <v>11</v>
          </cell>
          <cell r="K2818">
            <v>288193.33</v>
          </cell>
          <cell r="N2818">
            <v>0</v>
          </cell>
          <cell r="O2818">
            <v>36040.01</v>
          </cell>
        </row>
        <row r="2819">
          <cell r="B2819" t="str">
            <v>ЕР-00005619</v>
          </cell>
          <cell r="C2819" t="str">
            <v>Инвентарь и спецоснастка</v>
          </cell>
          <cell r="D2819" t="str">
            <v>БУ</v>
          </cell>
          <cell r="E2819">
            <v>2</v>
          </cell>
          <cell r="F2819">
            <v>33915.25</v>
          </cell>
          <cell r="L2819">
            <v>2</v>
          </cell>
          <cell r="M2819">
            <v>33915.25</v>
          </cell>
          <cell r="N2819">
            <v>0</v>
          </cell>
          <cell r="O2819">
            <v>16957.625</v>
          </cell>
        </row>
        <row r="2820">
          <cell r="B2820" t="str">
            <v>ЕР-00010912</v>
          </cell>
          <cell r="C2820" t="str">
            <v>Сырье, материалы и запасные части на ремонт хозспособом</v>
          </cell>
          <cell r="D2820" t="str">
            <v>БУ</v>
          </cell>
          <cell r="E2820">
            <v>9</v>
          </cell>
          <cell r="F2820">
            <v>121116.28</v>
          </cell>
          <cell r="L2820">
            <v>9</v>
          </cell>
          <cell r="M2820">
            <v>121116.28</v>
          </cell>
          <cell r="N2820">
            <v>0</v>
          </cell>
          <cell r="O2820">
            <v>13457.364444444444</v>
          </cell>
        </row>
        <row r="2821">
          <cell r="B2821" t="str">
            <v>ЕР-00010913</v>
          </cell>
          <cell r="C2821" t="str">
            <v>Сырье, материалы и запасные части на ремонт хозспособом</v>
          </cell>
          <cell r="D2821" t="str">
            <v>БУ</v>
          </cell>
          <cell r="E2821">
            <v>9</v>
          </cell>
          <cell r="F2821">
            <v>121116.28</v>
          </cell>
          <cell r="L2821">
            <v>9</v>
          </cell>
          <cell r="M2821">
            <v>121116.28</v>
          </cell>
          <cell r="N2821">
            <v>0</v>
          </cell>
          <cell r="O2821">
            <v>13457.364444444444</v>
          </cell>
        </row>
        <row r="2822">
          <cell r="B2822" t="str">
            <v>ЕР-00009733</v>
          </cell>
          <cell r="C2822" t="str">
            <v>Сырье, материалы и запасные части на ремонт хозспособом</v>
          </cell>
          <cell r="D2822" t="str">
            <v>БУ</v>
          </cell>
          <cell r="H2822">
            <v>1</v>
          </cell>
          <cell r="I2822">
            <v>45452.5</v>
          </cell>
          <cell r="J2822">
            <v>1</v>
          </cell>
          <cell r="K2822">
            <v>45452.5</v>
          </cell>
          <cell r="N2822">
            <v>0</v>
          </cell>
          <cell r="O2822">
            <v>45452.5</v>
          </cell>
        </row>
        <row r="2823">
          <cell r="B2823" t="str">
            <v>ЕР-00104091</v>
          </cell>
          <cell r="D2823" t="str">
            <v>БУ</v>
          </cell>
          <cell r="E2823">
            <v>7</v>
          </cell>
          <cell r="F2823">
            <v>1983.33</v>
          </cell>
          <cell r="H2823">
            <v>31</v>
          </cell>
          <cell r="I2823">
            <v>6843.33</v>
          </cell>
          <cell r="J2823">
            <v>38</v>
          </cell>
          <cell r="K2823">
            <v>8826.66</v>
          </cell>
          <cell r="N2823">
            <v>0</v>
          </cell>
          <cell r="O2823">
            <v>217.5</v>
          </cell>
        </row>
        <row r="2824">
          <cell r="B2824" t="str">
            <v>ЕР-00009735</v>
          </cell>
          <cell r="C2824" t="str">
            <v>Сырье, материалы и запасные части на ремонт хозспособом</v>
          </cell>
          <cell r="D2824" t="str">
            <v>БУ</v>
          </cell>
          <cell r="H2824">
            <v>11</v>
          </cell>
          <cell r="I2824">
            <v>641.66999999999996</v>
          </cell>
          <cell r="J2824">
            <v>11</v>
          </cell>
          <cell r="K2824">
            <v>641.66999999999996</v>
          </cell>
          <cell r="N2824">
            <v>0</v>
          </cell>
          <cell r="O2824">
            <v>58.333636363636359</v>
          </cell>
        </row>
        <row r="2825">
          <cell r="B2825" t="str">
            <v>ЕР-00103391</v>
          </cell>
          <cell r="C2825" t="str">
            <v>Сырье, материалы и запасные части на ремонт хозспособом</v>
          </cell>
          <cell r="D2825" t="str">
            <v>БУ</v>
          </cell>
          <cell r="H2825">
            <v>2</v>
          </cell>
          <cell r="I2825">
            <v>143.33000000000001</v>
          </cell>
          <cell r="J2825">
            <v>2</v>
          </cell>
          <cell r="K2825">
            <v>143.33000000000001</v>
          </cell>
          <cell r="N2825">
            <v>0</v>
          </cell>
          <cell r="O2825">
            <v>71.665000000000006</v>
          </cell>
        </row>
        <row r="2826">
          <cell r="B2826" t="str">
            <v>ЕР-00105955</v>
          </cell>
          <cell r="D2826" t="str">
            <v>БУ</v>
          </cell>
          <cell r="H2826">
            <v>3</v>
          </cell>
          <cell r="I2826">
            <v>37485</v>
          </cell>
          <cell r="J2826">
            <v>3</v>
          </cell>
          <cell r="K2826">
            <v>37485</v>
          </cell>
          <cell r="N2826">
            <v>0</v>
          </cell>
          <cell r="O2826">
            <v>12495</v>
          </cell>
        </row>
        <row r="2827">
          <cell r="B2827" t="str">
            <v>ЕР-00010408</v>
          </cell>
          <cell r="C2827" t="str">
            <v>Сырье, материалы и запасные части на ремонт хозспособом</v>
          </cell>
          <cell r="D2827" t="str">
            <v>БУ</v>
          </cell>
          <cell r="E2827">
            <v>1</v>
          </cell>
          <cell r="F2827">
            <v>55160</v>
          </cell>
          <cell r="L2827">
            <v>1</v>
          </cell>
          <cell r="M2827">
            <v>55160</v>
          </cell>
          <cell r="N2827">
            <v>0</v>
          </cell>
          <cell r="O2827">
            <v>55160</v>
          </cell>
        </row>
        <row r="2828">
          <cell r="B2828" t="str">
            <v>ЕР-00011297</v>
          </cell>
          <cell r="C2828" t="str">
            <v>Материалы для оргтехники и оргтехника прочие (без ОС)</v>
          </cell>
          <cell r="D2828" t="str">
            <v>БУ</v>
          </cell>
          <cell r="E2828">
            <v>3</v>
          </cell>
          <cell r="F2828">
            <v>470.34</v>
          </cell>
          <cell r="L2828">
            <v>3</v>
          </cell>
          <cell r="M2828">
            <v>470.34</v>
          </cell>
          <cell r="N2828">
            <v>0</v>
          </cell>
          <cell r="O2828">
            <v>156.78</v>
          </cell>
        </row>
        <row r="2829">
          <cell r="B2829" t="str">
            <v>ЕР-00010379</v>
          </cell>
          <cell r="C2829" t="str">
            <v>Материалы для оргтехники и оргтехника прочие (без ОС)</v>
          </cell>
          <cell r="D2829" t="str">
            <v>БУ</v>
          </cell>
          <cell r="E2829">
            <v>1</v>
          </cell>
          <cell r="F2829">
            <v>3008.71</v>
          </cell>
          <cell r="L2829">
            <v>1</v>
          </cell>
          <cell r="M2829">
            <v>3008.71</v>
          </cell>
          <cell r="N2829">
            <v>0</v>
          </cell>
          <cell r="O2829">
            <v>3008.71</v>
          </cell>
        </row>
        <row r="2830">
          <cell r="B2830" t="str">
            <v>ЕР-00006437</v>
          </cell>
          <cell r="C2830" t="str">
            <v>Материалы для оргтехники и оргтехника прочие (без ОС)</v>
          </cell>
          <cell r="D2830" t="str">
            <v>БУ</v>
          </cell>
          <cell r="H2830">
            <v>1</v>
          </cell>
          <cell r="I2830">
            <v>8466.67</v>
          </cell>
          <cell r="J2830">
            <v>1</v>
          </cell>
          <cell r="K2830">
            <v>8466.67</v>
          </cell>
          <cell r="N2830">
            <v>0</v>
          </cell>
          <cell r="O2830">
            <v>8466.67</v>
          </cell>
        </row>
        <row r="2831">
          <cell r="B2831" t="str">
            <v>ЕР-00106216</v>
          </cell>
          <cell r="D2831" t="str">
            <v>БУ</v>
          </cell>
          <cell r="H2831">
            <v>2</v>
          </cell>
          <cell r="I2831">
            <v>20066.669999999998</v>
          </cell>
          <cell r="J2831">
            <v>2</v>
          </cell>
          <cell r="K2831">
            <v>20066.669999999998</v>
          </cell>
          <cell r="N2831">
            <v>0</v>
          </cell>
          <cell r="O2831">
            <v>10033.334999999999</v>
          </cell>
        </row>
        <row r="2832">
          <cell r="B2832" t="str">
            <v>ЕР-00104144</v>
          </cell>
          <cell r="D2832" t="str">
            <v>БУ</v>
          </cell>
          <cell r="H2832">
            <v>1</v>
          </cell>
          <cell r="I2832">
            <v>7666.67</v>
          </cell>
          <cell r="J2832">
            <v>1</v>
          </cell>
          <cell r="K2832">
            <v>7666.67</v>
          </cell>
          <cell r="N2832">
            <v>0</v>
          </cell>
          <cell r="O2832">
            <v>7666.67</v>
          </cell>
        </row>
        <row r="2833">
          <cell r="B2833" t="str">
            <v>ЕР-00005348</v>
          </cell>
          <cell r="C2833" t="str">
            <v>Материалы для оргтехники и оргтехника прочие (без ОС)</v>
          </cell>
          <cell r="D2833" t="str">
            <v>БУ</v>
          </cell>
          <cell r="H2833">
            <v>3</v>
          </cell>
          <cell r="I2833">
            <v>49392.5</v>
          </cell>
          <cell r="J2833">
            <v>3</v>
          </cell>
          <cell r="K2833">
            <v>49392.5</v>
          </cell>
          <cell r="N2833">
            <v>0</v>
          </cell>
          <cell r="O2833">
            <v>17731.669999999998</v>
          </cell>
        </row>
        <row r="2834">
          <cell r="B2834" t="str">
            <v>ЕР-00005347</v>
          </cell>
          <cell r="C2834" t="str">
            <v>Материалы для оргтехники и оргтехника прочие (без ОС)</v>
          </cell>
          <cell r="D2834" t="str">
            <v>БУ</v>
          </cell>
          <cell r="E2834">
            <v>1</v>
          </cell>
          <cell r="F2834">
            <v>14110.17</v>
          </cell>
          <cell r="L2834">
            <v>1</v>
          </cell>
          <cell r="M2834">
            <v>14110.17</v>
          </cell>
          <cell r="N2834">
            <v>0</v>
          </cell>
          <cell r="O2834">
            <v>14110.17</v>
          </cell>
        </row>
        <row r="2835">
          <cell r="B2835" t="str">
            <v>ЕР-00010393</v>
          </cell>
          <cell r="C2835" t="str">
            <v>Сырье, материалы и запасные части на ремонт хозспособом</v>
          </cell>
          <cell r="D2835" t="str">
            <v>БУ</v>
          </cell>
          <cell r="E2835">
            <v>1</v>
          </cell>
          <cell r="F2835">
            <v>2203.39</v>
          </cell>
          <cell r="L2835">
            <v>1</v>
          </cell>
          <cell r="M2835">
            <v>2203.39</v>
          </cell>
          <cell r="N2835">
            <v>0</v>
          </cell>
          <cell r="O2835">
            <v>2203.39</v>
          </cell>
        </row>
        <row r="2836">
          <cell r="B2836" t="str">
            <v>ЕР-00010511</v>
          </cell>
          <cell r="C2836" t="str">
            <v>Сырье, материалы и запасные части на ремонт хозспособом</v>
          </cell>
          <cell r="D2836" t="str">
            <v>БУ</v>
          </cell>
          <cell r="E2836">
            <v>1</v>
          </cell>
          <cell r="F2836">
            <v>10412</v>
          </cell>
          <cell r="L2836">
            <v>1</v>
          </cell>
          <cell r="M2836">
            <v>10412</v>
          </cell>
          <cell r="N2836">
            <v>0</v>
          </cell>
          <cell r="O2836">
            <v>10412</v>
          </cell>
        </row>
        <row r="2837">
          <cell r="B2837" t="str">
            <v>ЕР-00106424</v>
          </cell>
          <cell r="D2837" t="str">
            <v>БУ</v>
          </cell>
          <cell r="H2837">
            <v>15</v>
          </cell>
          <cell r="I2837">
            <v>2750</v>
          </cell>
          <cell r="J2837">
            <v>15</v>
          </cell>
          <cell r="K2837">
            <v>2750</v>
          </cell>
          <cell r="N2837">
            <v>0</v>
          </cell>
          <cell r="O2837">
            <v>183.33333333333334</v>
          </cell>
        </row>
        <row r="2838">
          <cell r="B2838" t="str">
            <v>ЕР-00010199</v>
          </cell>
          <cell r="C2838" t="str">
            <v>Сырье, материалы и запасные части на ремонт хозспособом</v>
          </cell>
          <cell r="D2838" t="str">
            <v>БУ</v>
          </cell>
          <cell r="E2838">
            <v>5</v>
          </cell>
          <cell r="F2838">
            <v>23040.93</v>
          </cell>
          <cell r="L2838">
            <v>5</v>
          </cell>
          <cell r="M2838">
            <v>23040.93</v>
          </cell>
          <cell r="N2838">
            <v>0</v>
          </cell>
          <cell r="O2838">
            <v>4608.1859999999997</v>
          </cell>
        </row>
        <row r="2839">
          <cell r="B2839" t="str">
            <v>ЕР-00011298</v>
          </cell>
          <cell r="C2839" t="str">
            <v>Сырье, материалы и запасные части на ремонт хозспособом</v>
          </cell>
          <cell r="D2839" t="str">
            <v>БУ</v>
          </cell>
          <cell r="E2839">
            <v>9</v>
          </cell>
          <cell r="F2839">
            <v>42432.08</v>
          </cell>
          <cell r="L2839">
            <v>9</v>
          </cell>
          <cell r="M2839">
            <v>42432.08</v>
          </cell>
          <cell r="N2839">
            <v>0</v>
          </cell>
          <cell r="O2839">
            <v>4714.6755555555555</v>
          </cell>
        </row>
        <row r="2840">
          <cell r="B2840" t="str">
            <v>ЕР-00005769</v>
          </cell>
          <cell r="C2840" t="str">
            <v>Сырье, материалы и запасные части на ремонт хозспособом</v>
          </cell>
          <cell r="D2840" t="str">
            <v>БУ</v>
          </cell>
          <cell r="E2840">
            <v>8</v>
          </cell>
          <cell r="F2840">
            <v>58635.33</v>
          </cell>
          <cell r="L2840">
            <v>8</v>
          </cell>
          <cell r="M2840">
            <v>58635.33</v>
          </cell>
          <cell r="N2840">
            <v>0</v>
          </cell>
          <cell r="O2840">
            <v>7329.4162500000002</v>
          </cell>
        </row>
        <row r="2841">
          <cell r="B2841" t="str">
            <v>ЕР-00005778</v>
          </cell>
          <cell r="C2841" t="str">
            <v>Сырье, материалы и запасные части на ремонт хозспособом</v>
          </cell>
          <cell r="D2841" t="str">
            <v>БУ</v>
          </cell>
          <cell r="E2841">
            <v>3</v>
          </cell>
          <cell r="F2841">
            <v>27457.63</v>
          </cell>
          <cell r="L2841">
            <v>3</v>
          </cell>
          <cell r="M2841">
            <v>27457.63</v>
          </cell>
          <cell r="N2841">
            <v>0</v>
          </cell>
          <cell r="O2841">
            <v>9152.5433333333331</v>
          </cell>
        </row>
        <row r="2842">
          <cell r="B2842" t="str">
            <v>ЕР-00006056</v>
          </cell>
          <cell r="C2842" t="str">
            <v>Прочие материалы цехового назначения</v>
          </cell>
          <cell r="D2842" t="str">
            <v>БУ</v>
          </cell>
          <cell r="H2842">
            <v>2</v>
          </cell>
          <cell r="I2842">
            <v>300</v>
          </cell>
          <cell r="J2842">
            <v>2</v>
          </cell>
          <cell r="K2842">
            <v>300</v>
          </cell>
          <cell r="N2842">
            <v>0</v>
          </cell>
          <cell r="O2842">
            <v>161.55000000000001</v>
          </cell>
        </row>
        <row r="2843">
          <cell r="B2843" t="str">
            <v>ЕР-00104794</v>
          </cell>
          <cell r="D2843" t="str">
            <v>БУ</v>
          </cell>
          <cell r="H2843">
            <v>10</v>
          </cell>
          <cell r="I2843">
            <v>18216.669999999998</v>
          </cell>
          <cell r="J2843">
            <v>10</v>
          </cell>
          <cell r="K2843">
            <v>18216.669999999998</v>
          </cell>
          <cell r="N2843">
            <v>0</v>
          </cell>
          <cell r="O2843">
            <v>1961.94</v>
          </cell>
        </row>
        <row r="2844">
          <cell r="B2844" t="str">
            <v>ЕР-00010914</v>
          </cell>
          <cell r="C2844" t="str">
            <v>Сырье, материалы и запасные части на ремонт хозспособом</v>
          </cell>
          <cell r="D2844" t="str">
            <v>БУ</v>
          </cell>
          <cell r="E2844">
            <v>3</v>
          </cell>
          <cell r="F2844">
            <v>76751.06</v>
          </cell>
          <cell r="L2844">
            <v>3</v>
          </cell>
          <cell r="M2844">
            <v>76751.06</v>
          </cell>
          <cell r="N2844">
            <v>0</v>
          </cell>
          <cell r="O2844">
            <v>25583.686666666665</v>
          </cell>
        </row>
        <row r="2845">
          <cell r="B2845" t="str">
            <v>ЕР-00010200</v>
          </cell>
          <cell r="C2845" t="str">
            <v>Сырье, материалы и запасные части на ремонт хозспособом</v>
          </cell>
          <cell r="D2845" t="str">
            <v>БУ</v>
          </cell>
          <cell r="E2845">
            <v>5</v>
          </cell>
          <cell r="F2845">
            <v>14553.63</v>
          </cell>
          <cell r="L2845">
            <v>5</v>
          </cell>
          <cell r="M2845">
            <v>14553.63</v>
          </cell>
          <cell r="N2845">
            <v>0</v>
          </cell>
          <cell r="O2845">
            <v>2910.7259999999997</v>
          </cell>
        </row>
        <row r="2846">
          <cell r="B2846" t="str">
            <v>ЕР-00102513</v>
          </cell>
          <cell r="C2846" t="str">
            <v>Сырье, материалы и запасные части на ремонт хозспособом</v>
          </cell>
          <cell r="D2846" t="str">
            <v>БУ</v>
          </cell>
          <cell r="E2846">
            <v>1</v>
          </cell>
          <cell r="F2846">
            <v>181833.33</v>
          </cell>
          <cell r="L2846">
            <v>1</v>
          </cell>
          <cell r="M2846">
            <v>181833.33</v>
          </cell>
          <cell r="N2846">
            <v>0</v>
          </cell>
          <cell r="O2846">
            <v>181833.33</v>
          </cell>
        </row>
        <row r="2847">
          <cell r="B2847" t="str">
            <v>ЕР-00005771</v>
          </cell>
          <cell r="C2847" t="str">
            <v>Сырье, материалы и запасные части на ремонт хозспособом</v>
          </cell>
          <cell r="D2847" t="str">
            <v>БУ</v>
          </cell>
          <cell r="E2847">
            <v>1</v>
          </cell>
          <cell r="F2847">
            <v>20635.59</v>
          </cell>
          <cell r="L2847">
            <v>1</v>
          </cell>
          <cell r="M2847">
            <v>20635.59</v>
          </cell>
          <cell r="N2847">
            <v>0</v>
          </cell>
          <cell r="O2847">
            <v>20635.59</v>
          </cell>
        </row>
        <row r="2848">
          <cell r="B2848" t="str">
            <v>ЕР-00005770</v>
          </cell>
          <cell r="C2848" t="str">
            <v>Сырье, материалы и запасные части на ремонт хозспособом</v>
          </cell>
          <cell r="D2848" t="str">
            <v>БУ</v>
          </cell>
          <cell r="E2848">
            <v>1</v>
          </cell>
          <cell r="F2848">
            <v>2474.58</v>
          </cell>
          <cell r="L2848">
            <v>1</v>
          </cell>
          <cell r="M2848">
            <v>2474.58</v>
          </cell>
          <cell r="N2848">
            <v>0</v>
          </cell>
          <cell r="O2848">
            <v>2474.58</v>
          </cell>
        </row>
        <row r="2849">
          <cell r="B2849" t="str">
            <v>ЕР-00005652</v>
          </cell>
          <cell r="C2849" t="str">
            <v>Сырье, материалы и запасные части на ремонт хозспособом</v>
          </cell>
          <cell r="D2849" t="str">
            <v>БУ</v>
          </cell>
          <cell r="E2849">
            <v>1</v>
          </cell>
          <cell r="F2849">
            <v>1745.76</v>
          </cell>
          <cell r="L2849">
            <v>1</v>
          </cell>
          <cell r="M2849">
            <v>1745.76</v>
          </cell>
          <cell r="N2849">
            <v>0</v>
          </cell>
          <cell r="O2849">
            <v>1745.76</v>
          </cell>
        </row>
        <row r="2850">
          <cell r="B2850" t="str">
            <v>ЕР-00000735</v>
          </cell>
          <cell r="C2850" t="str">
            <v>Материалы для оргтехники и оргтехника прочие (без ОС)</v>
          </cell>
          <cell r="D2850" t="str">
            <v>БУ</v>
          </cell>
          <cell r="H2850">
            <v>7</v>
          </cell>
          <cell r="I2850">
            <v>2850</v>
          </cell>
          <cell r="J2850">
            <v>7</v>
          </cell>
          <cell r="K2850">
            <v>2850</v>
          </cell>
          <cell r="N2850">
            <v>0</v>
          </cell>
          <cell r="O2850">
            <v>407.14285714285717</v>
          </cell>
        </row>
        <row r="2851">
          <cell r="B2851" t="str">
            <v>ЕР-00000734</v>
          </cell>
          <cell r="C2851" t="str">
            <v>Материалы для оргтехники и оргтехника прочие (без ОС)</v>
          </cell>
          <cell r="D2851" t="str">
            <v>БУ</v>
          </cell>
          <cell r="H2851">
            <v>28</v>
          </cell>
          <cell r="I2851">
            <v>19208.330000000002</v>
          </cell>
          <cell r="J2851">
            <v>28</v>
          </cell>
          <cell r="K2851">
            <v>19208.330000000002</v>
          </cell>
          <cell r="N2851">
            <v>0</v>
          </cell>
          <cell r="O2851">
            <v>781.74571428571437</v>
          </cell>
        </row>
        <row r="2852">
          <cell r="B2852" t="str">
            <v>ЕР-00106463</v>
          </cell>
          <cell r="D2852" t="str">
            <v>БУ</v>
          </cell>
          <cell r="H2852">
            <v>2</v>
          </cell>
          <cell r="I2852">
            <v>28563.33</v>
          </cell>
          <cell r="J2852">
            <v>2</v>
          </cell>
          <cell r="K2852">
            <v>28563.33</v>
          </cell>
          <cell r="N2852">
            <v>0</v>
          </cell>
          <cell r="O2852">
            <v>14281.665000000001</v>
          </cell>
        </row>
        <row r="2853">
          <cell r="B2853" t="str">
            <v>ЕР-00002295</v>
          </cell>
          <cell r="C2853" t="str">
            <v>Сырье, материалы и запасные части на ремонт хозспособом</v>
          </cell>
          <cell r="D2853" t="str">
            <v>БУ</v>
          </cell>
          <cell r="H2853">
            <v>3</v>
          </cell>
          <cell r="I2853">
            <v>1365000</v>
          </cell>
          <cell r="J2853">
            <v>3</v>
          </cell>
          <cell r="K2853">
            <v>1365000</v>
          </cell>
          <cell r="N2853">
            <v>0</v>
          </cell>
          <cell r="O2853">
            <v>455000</v>
          </cell>
        </row>
        <row r="2854">
          <cell r="B2854" t="str">
            <v>ЕР-00106138</v>
          </cell>
          <cell r="D2854" t="str">
            <v>БУ</v>
          </cell>
          <cell r="H2854">
            <v>2</v>
          </cell>
          <cell r="I2854">
            <v>21666.67</v>
          </cell>
          <cell r="J2854">
            <v>2</v>
          </cell>
          <cell r="K2854">
            <v>21666.67</v>
          </cell>
          <cell r="N2854">
            <v>0</v>
          </cell>
          <cell r="O2854">
            <v>10833.334999999999</v>
          </cell>
        </row>
        <row r="2855">
          <cell r="B2855" t="str">
            <v>ЕР-00106249</v>
          </cell>
          <cell r="D2855" t="str">
            <v>БУ</v>
          </cell>
          <cell r="H2855">
            <v>1</v>
          </cell>
          <cell r="I2855">
            <v>8000</v>
          </cell>
          <cell r="J2855">
            <v>1</v>
          </cell>
          <cell r="K2855">
            <v>8000</v>
          </cell>
          <cell r="N2855">
            <v>0</v>
          </cell>
          <cell r="O2855">
            <v>8000</v>
          </cell>
        </row>
        <row r="2856">
          <cell r="B2856" t="str">
            <v>ЕР-00006379</v>
          </cell>
          <cell r="C2856" t="str">
            <v>Сырье, материалы и запасные части на ремонт хозспособом</v>
          </cell>
          <cell r="D2856" t="str">
            <v>БУ</v>
          </cell>
          <cell r="E2856">
            <v>1</v>
          </cell>
          <cell r="F2856">
            <v>2520.6</v>
          </cell>
          <cell r="L2856">
            <v>1</v>
          </cell>
          <cell r="M2856">
            <v>2520.6</v>
          </cell>
          <cell r="N2856">
            <v>0</v>
          </cell>
          <cell r="O2856">
            <v>2520.6</v>
          </cell>
        </row>
        <row r="2857">
          <cell r="B2857" t="str">
            <v>ЕР-00106383</v>
          </cell>
          <cell r="D2857" t="str">
            <v>БУ</v>
          </cell>
          <cell r="H2857">
            <v>1</v>
          </cell>
          <cell r="I2857">
            <v>2332740</v>
          </cell>
          <cell r="J2857">
            <v>1</v>
          </cell>
          <cell r="K2857">
            <v>2332740</v>
          </cell>
          <cell r="N2857">
            <v>0</v>
          </cell>
          <cell r="O2857">
            <v>2332740</v>
          </cell>
        </row>
        <row r="2858">
          <cell r="B2858" t="str">
            <v>ЕР-00105823</v>
          </cell>
          <cell r="D2858" t="str">
            <v>БУ</v>
          </cell>
          <cell r="H2858">
            <v>1</v>
          </cell>
          <cell r="I2858">
            <v>34527.5</v>
          </cell>
          <cell r="J2858">
            <v>1</v>
          </cell>
          <cell r="K2858">
            <v>34527.5</v>
          </cell>
          <cell r="N2858">
            <v>0</v>
          </cell>
          <cell r="O2858">
            <v>34527.5</v>
          </cell>
        </row>
        <row r="2859">
          <cell r="B2859" t="str">
            <v>ЕР-00101954</v>
          </cell>
          <cell r="C2859" t="str">
            <v>Прочие материалы цехового назначения</v>
          </cell>
          <cell r="D2859" t="str">
            <v>БУ</v>
          </cell>
          <cell r="H2859">
            <v>1</v>
          </cell>
          <cell r="I2859">
            <v>238.33</v>
          </cell>
          <cell r="J2859">
            <v>1</v>
          </cell>
          <cell r="K2859">
            <v>238.33</v>
          </cell>
          <cell r="N2859">
            <v>0</v>
          </cell>
          <cell r="O2859">
            <v>238.33</v>
          </cell>
        </row>
        <row r="2860">
          <cell r="B2860" t="str">
            <v>ЕР-00004321</v>
          </cell>
          <cell r="C2860" t="str">
            <v>Сырье, материалы и запасные части на ремонт хозспособом</v>
          </cell>
          <cell r="D2860" t="str">
            <v>БУ</v>
          </cell>
          <cell r="E2860">
            <v>2</v>
          </cell>
          <cell r="F2860">
            <v>125.42</v>
          </cell>
          <cell r="L2860">
            <v>2</v>
          </cell>
          <cell r="M2860">
            <v>125.42</v>
          </cell>
          <cell r="N2860">
            <v>0</v>
          </cell>
          <cell r="O2860">
            <v>62.71</v>
          </cell>
        </row>
        <row r="2861">
          <cell r="B2861" t="str">
            <v>ЕР-00005653</v>
          </cell>
          <cell r="C2861" t="str">
            <v>Сырье, материалы и запасные части на ремонт хозспособом</v>
          </cell>
          <cell r="D2861" t="str">
            <v>БУ</v>
          </cell>
          <cell r="E2861">
            <v>1</v>
          </cell>
          <cell r="F2861">
            <v>2974.58</v>
          </cell>
          <cell r="L2861">
            <v>1</v>
          </cell>
          <cell r="M2861">
            <v>2974.58</v>
          </cell>
          <cell r="N2861">
            <v>0</v>
          </cell>
          <cell r="O2861">
            <v>2974.58</v>
          </cell>
        </row>
        <row r="2862">
          <cell r="B2862" t="str">
            <v>ЕР-00100583</v>
          </cell>
          <cell r="C2862" t="str">
            <v>Материалы для оргтехники и оргтехника прочие (без ОС)</v>
          </cell>
          <cell r="D2862" t="str">
            <v>БУ</v>
          </cell>
          <cell r="H2862">
            <v>10</v>
          </cell>
          <cell r="I2862">
            <v>916.67</v>
          </cell>
          <cell r="J2862">
            <v>10</v>
          </cell>
          <cell r="K2862">
            <v>916.67</v>
          </cell>
          <cell r="N2862">
            <v>0</v>
          </cell>
          <cell r="O2862">
            <v>91.667000000000002</v>
          </cell>
        </row>
        <row r="2863">
          <cell r="B2863" t="str">
            <v>ЕР-00103760</v>
          </cell>
          <cell r="C2863" t="str">
            <v>Сырье, материалы и запасные части на ремонт хозспособом</v>
          </cell>
          <cell r="D2863" t="str">
            <v>БУ</v>
          </cell>
          <cell r="H2863">
            <v>1</v>
          </cell>
          <cell r="I2863">
            <v>585000</v>
          </cell>
          <cell r="J2863">
            <v>1</v>
          </cell>
          <cell r="K2863">
            <v>585000</v>
          </cell>
          <cell r="N2863">
            <v>0</v>
          </cell>
          <cell r="O2863">
            <v>585000</v>
          </cell>
        </row>
        <row r="2864">
          <cell r="B2864" t="str">
            <v>ЕР-00010582</v>
          </cell>
          <cell r="C2864" t="str">
            <v>Сырье, материалы и запасные части на ремонт хозспособом</v>
          </cell>
          <cell r="D2864" t="str">
            <v>БУ</v>
          </cell>
          <cell r="E2864">
            <v>1</v>
          </cell>
          <cell r="F2864">
            <v>39830.51</v>
          </cell>
          <cell r="L2864">
            <v>1</v>
          </cell>
          <cell r="M2864">
            <v>39830.51</v>
          </cell>
          <cell r="N2864">
            <v>0</v>
          </cell>
          <cell r="O2864">
            <v>39830.51</v>
          </cell>
        </row>
        <row r="2865">
          <cell r="B2865" t="str">
            <v>ЕР-00005858</v>
          </cell>
          <cell r="C2865" t="str">
            <v>Сырье, материалы и запасные части на ремонт хозспособом</v>
          </cell>
          <cell r="D2865" t="str">
            <v>БУ</v>
          </cell>
          <cell r="E2865">
            <v>1</v>
          </cell>
          <cell r="F2865">
            <v>22358.17</v>
          </cell>
          <cell r="L2865">
            <v>1</v>
          </cell>
          <cell r="M2865">
            <v>22358.17</v>
          </cell>
          <cell r="N2865">
            <v>0</v>
          </cell>
          <cell r="O2865">
            <v>22358.17</v>
          </cell>
        </row>
        <row r="2866">
          <cell r="B2866" t="str">
            <v>ЕР-00017505</v>
          </cell>
          <cell r="C2866" t="str">
            <v>Сырье, материалы и запасные части на ремонт хозспособом</v>
          </cell>
          <cell r="D2866" t="str">
            <v>БУ</v>
          </cell>
          <cell r="E2866">
            <v>36</v>
          </cell>
          <cell r="F2866">
            <v>128538.47</v>
          </cell>
          <cell r="L2866">
            <v>36</v>
          </cell>
          <cell r="M2866">
            <v>128538.47</v>
          </cell>
          <cell r="N2866">
            <v>0</v>
          </cell>
          <cell r="O2866">
            <v>3570.5130555555556</v>
          </cell>
        </row>
        <row r="2867">
          <cell r="B2867" t="str">
            <v>ЕР-00010915</v>
          </cell>
          <cell r="C2867" t="str">
            <v>Сырье, материалы и запасные части на ремонт хозспособом</v>
          </cell>
          <cell r="D2867" t="str">
            <v>БУ</v>
          </cell>
          <cell r="E2867">
            <v>8</v>
          </cell>
          <cell r="F2867">
            <v>9491.5300000000007</v>
          </cell>
          <cell r="L2867">
            <v>8</v>
          </cell>
          <cell r="M2867">
            <v>9491.5300000000007</v>
          </cell>
          <cell r="N2867">
            <v>0</v>
          </cell>
          <cell r="O2867">
            <v>1186.4412500000001</v>
          </cell>
        </row>
        <row r="2868">
          <cell r="B2868" t="str">
            <v>ЕР-00005577</v>
          </cell>
          <cell r="C2868" t="str">
            <v>Сырье, материалы и запасные части на ремонт хозспособом</v>
          </cell>
          <cell r="D2868" t="str">
            <v>БУ</v>
          </cell>
          <cell r="E2868">
            <v>5</v>
          </cell>
          <cell r="F2868">
            <v>1917.78</v>
          </cell>
          <cell r="L2868">
            <v>5</v>
          </cell>
          <cell r="M2868">
            <v>1917.78</v>
          </cell>
          <cell r="N2868">
            <v>4.9999999998817657E-3</v>
          </cell>
          <cell r="O2868">
            <v>383.55500000000001</v>
          </cell>
        </row>
        <row r="2869">
          <cell r="B2869" t="str">
            <v>ЕР-00010534</v>
          </cell>
          <cell r="C2869" t="str">
            <v>Сырье, материалы и запасные части на ремонт хозспособом</v>
          </cell>
          <cell r="D2869" t="str">
            <v>БУ</v>
          </cell>
          <cell r="E2869">
            <v>0.23899999999999999</v>
          </cell>
          <cell r="F2869">
            <v>10729.41</v>
          </cell>
          <cell r="J2869">
            <v>5.1999999999999998E-2</v>
          </cell>
          <cell r="K2869">
            <v>2334.4299999999998</v>
          </cell>
          <cell r="L2869">
            <v>0.187</v>
          </cell>
          <cell r="M2869">
            <v>8394.98</v>
          </cell>
          <cell r="N2869">
            <v>0</v>
          </cell>
          <cell r="O2869">
            <v>44892.941176470587</v>
          </cell>
        </row>
        <row r="2870">
          <cell r="B2870" t="str">
            <v>ЕР-00010186</v>
          </cell>
          <cell r="C2870" t="str">
            <v>Сырье, материалы и запасные части на ремонт хозспособом</v>
          </cell>
          <cell r="D2870" t="str">
            <v>БУ</v>
          </cell>
          <cell r="E2870">
            <v>4</v>
          </cell>
          <cell r="F2870">
            <v>21484.6</v>
          </cell>
          <cell r="L2870">
            <v>4</v>
          </cell>
          <cell r="M2870">
            <v>21484.6</v>
          </cell>
          <cell r="N2870">
            <v>0</v>
          </cell>
          <cell r="O2870">
            <v>5371.15</v>
          </cell>
        </row>
        <row r="2871">
          <cell r="B2871" t="str">
            <v>ЕР-00100508</v>
          </cell>
          <cell r="C2871" t="str">
            <v>Сырье, материалы и запасные части на ремонт хозспособом</v>
          </cell>
          <cell r="D2871" t="str">
            <v>БУ</v>
          </cell>
          <cell r="H2871">
            <v>5</v>
          </cell>
          <cell r="I2871">
            <v>6758.33</v>
          </cell>
          <cell r="J2871">
            <v>1</v>
          </cell>
          <cell r="K2871">
            <v>1351.67</v>
          </cell>
          <cell r="L2871">
            <v>4</v>
          </cell>
          <cell r="M2871">
            <v>5406.66</v>
          </cell>
          <cell r="N2871">
            <v>0</v>
          </cell>
          <cell r="O2871">
            <v>1351.665</v>
          </cell>
        </row>
        <row r="2872">
          <cell r="B2872" t="str">
            <v>ЕР-00100509</v>
          </cell>
          <cell r="C2872" t="str">
            <v>Сырье, материалы и запасные части на ремонт хозспособом</v>
          </cell>
          <cell r="D2872" t="str">
            <v>БУ</v>
          </cell>
          <cell r="H2872">
            <v>5</v>
          </cell>
          <cell r="I2872">
            <v>2533.33</v>
          </cell>
          <cell r="J2872">
            <v>1</v>
          </cell>
          <cell r="K2872">
            <v>506.67</v>
          </cell>
          <cell r="L2872">
            <v>4</v>
          </cell>
          <cell r="M2872">
            <v>2026.66</v>
          </cell>
          <cell r="N2872">
            <v>0</v>
          </cell>
          <cell r="O2872">
            <v>506.66500000000002</v>
          </cell>
        </row>
        <row r="2873">
          <cell r="B2873" t="str">
            <v>ЕР-00106420</v>
          </cell>
          <cell r="D2873" t="str">
            <v>БУ</v>
          </cell>
          <cell r="H2873">
            <v>2</v>
          </cell>
          <cell r="I2873">
            <v>186.67</v>
          </cell>
          <cell r="L2873">
            <v>2</v>
          </cell>
          <cell r="M2873">
            <v>186.67</v>
          </cell>
          <cell r="N2873">
            <v>0</v>
          </cell>
          <cell r="O2873">
            <v>93.334999999999994</v>
          </cell>
        </row>
        <row r="2874">
          <cell r="B2874" t="str">
            <v>ЕР-00010187</v>
          </cell>
          <cell r="C2874" t="str">
            <v>Сырье, материалы и запасные части на ремонт хозспособом</v>
          </cell>
          <cell r="D2874" t="str">
            <v>БУ</v>
          </cell>
          <cell r="E2874">
            <v>2</v>
          </cell>
          <cell r="F2874">
            <v>3114.24</v>
          </cell>
          <cell r="L2874">
            <v>2</v>
          </cell>
          <cell r="M2874">
            <v>3114.24</v>
          </cell>
          <cell r="N2874">
            <v>0</v>
          </cell>
          <cell r="O2874">
            <v>1557.12</v>
          </cell>
        </row>
        <row r="2875">
          <cell r="B2875" t="str">
            <v>ЕР-00009634</v>
          </cell>
          <cell r="C2875" t="str">
            <v>Сырье, материалы и запасные части на ремонт хозспособом</v>
          </cell>
          <cell r="D2875" t="str">
            <v>БУ</v>
          </cell>
          <cell r="E2875">
            <v>2</v>
          </cell>
          <cell r="F2875">
            <v>11098</v>
          </cell>
          <cell r="L2875">
            <v>2</v>
          </cell>
          <cell r="M2875">
            <v>11098</v>
          </cell>
          <cell r="N2875">
            <v>0</v>
          </cell>
          <cell r="O2875">
            <v>5549</v>
          </cell>
        </row>
        <row r="2876">
          <cell r="B2876" t="str">
            <v>ЕР-00010188</v>
          </cell>
          <cell r="C2876" t="str">
            <v>Сырье, материалы и запасные части на ремонт хозспособом</v>
          </cell>
          <cell r="D2876" t="str">
            <v>БУ</v>
          </cell>
          <cell r="E2876">
            <v>4</v>
          </cell>
          <cell r="F2876">
            <v>16015.16</v>
          </cell>
          <cell r="L2876">
            <v>4</v>
          </cell>
          <cell r="M2876">
            <v>16015.16</v>
          </cell>
          <cell r="N2876">
            <v>0</v>
          </cell>
          <cell r="O2876">
            <v>4003.79</v>
          </cell>
        </row>
        <row r="2877">
          <cell r="B2877" t="str">
            <v>ЕР-00011203</v>
          </cell>
          <cell r="C2877" t="str">
            <v>Сырье, материалы и запасные части на ремонт хозспособом</v>
          </cell>
          <cell r="D2877" t="str">
            <v>БУ</v>
          </cell>
          <cell r="E2877">
            <v>2</v>
          </cell>
          <cell r="F2877">
            <v>79740</v>
          </cell>
          <cell r="L2877">
            <v>2</v>
          </cell>
          <cell r="M2877">
            <v>79740</v>
          </cell>
          <cell r="N2877">
            <v>0</v>
          </cell>
          <cell r="O2877">
            <v>39870</v>
          </cell>
        </row>
        <row r="2878">
          <cell r="B2878" t="str">
            <v>ЕР-00010189</v>
          </cell>
          <cell r="C2878" t="str">
            <v>Сырье, материалы и запасные части на ремонт хозспособом</v>
          </cell>
          <cell r="D2878" t="str">
            <v>БУ</v>
          </cell>
          <cell r="E2878">
            <v>6</v>
          </cell>
          <cell r="F2878">
            <v>2762.52</v>
          </cell>
          <cell r="L2878">
            <v>6</v>
          </cell>
          <cell r="M2878">
            <v>2762.52</v>
          </cell>
          <cell r="N2878">
            <v>0</v>
          </cell>
          <cell r="O2878">
            <v>460.42</v>
          </cell>
        </row>
        <row r="2879">
          <cell r="B2879" t="str">
            <v>ЕР-00010190</v>
          </cell>
          <cell r="C2879" t="str">
            <v>Сырье, материалы и запасные части на ремонт хозспособом</v>
          </cell>
          <cell r="D2879" t="str">
            <v>БУ</v>
          </cell>
          <cell r="E2879">
            <v>2</v>
          </cell>
          <cell r="F2879">
            <v>3114.42</v>
          </cell>
          <cell r="L2879">
            <v>2</v>
          </cell>
          <cell r="M2879">
            <v>3114.42</v>
          </cell>
          <cell r="N2879">
            <v>0</v>
          </cell>
          <cell r="O2879">
            <v>1557.21</v>
          </cell>
        </row>
        <row r="2880">
          <cell r="B2880" t="str">
            <v>ЕР-00010191</v>
          </cell>
          <cell r="C2880" t="str">
            <v>Сырье, материалы и запасные части на ремонт хозспособом</v>
          </cell>
          <cell r="D2880" t="str">
            <v>БУ</v>
          </cell>
          <cell r="E2880">
            <v>3</v>
          </cell>
          <cell r="F2880">
            <v>12360.45</v>
          </cell>
          <cell r="L2880">
            <v>3</v>
          </cell>
          <cell r="M2880">
            <v>12360.45</v>
          </cell>
          <cell r="N2880">
            <v>0</v>
          </cell>
          <cell r="O2880">
            <v>4120.1500000000005</v>
          </cell>
        </row>
        <row r="2881">
          <cell r="B2881" t="str">
            <v>ЕР-00010192</v>
          </cell>
          <cell r="C2881" t="str">
            <v>Сырье, материалы и запасные части на ремонт хозспособом</v>
          </cell>
          <cell r="D2881" t="str">
            <v>БУ</v>
          </cell>
          <cell r="E2881">
            <v>5</v>
          </cell>
          <cell r="F2881">
            <v>33920.699999999997</v>
          </cell>
          <cell r="L2881">
            <v>5</v>
          </cell>
          <cell r="M2881">
            <v>33920.699999999997</v>
          </cell>
          <cell r="N2881">
            <v>0</v>
          </cell>
          <cell r="O2881">
            <v>6784.1399999999994</v>
          </cell>
        </row>
        <row r="2882">
          <cell r="B2882" t="str">
            <v>ЕР-00010193</v>
          </cell>
          <cell r="C2882" t="str">
            <v>Сырье, материалы и запасные части на ремонт хозспособом</v>
          </cell>
          <cell r="D2882" t="str">
            <v>БУ</v>
          </cell>
          <cell r="E2882">
            <v>4</v>
          </cell>
          <cell r="F2882">
            <v>29716</v>
          </cell>
          <cell r="L2882">
            <v>4</v>
          </cell>
          <cell r="M2882">
            <v>29716</v>
          </cell>
          <cell r="N2882">
            <v>0</v>
          </cell>
          <cell r="O2882">
            <v>7429</v>
          </cell>
        </row>
        <row r="2883">
          <cell r="B2883" t="str">
            <v>ЕР-00015918</v>
          </cell>
          <cell r="C2883" t="str">
            <v>Сырье, материалы и запасные части на ремонт хозспособом</v>
          </cell>
          <cell r="D2883" t="str">
            <v>БУ</v>
          </cell>
          <cell r="E2883">
            <v>1</v>
          </cell>
          <cell r="F2883">
            <v>445499.99</v>
          </cell>
          <cell r="L2883">
            <v>1</v>
          </cell>
          <cell r="M2883">
            <v>445499.99</v>
          </cell>
          <cell r="N2883">
            <v>0</v>
          </cell>
          <cell r="O2883">
            <v>445499.99</v>
          </cell>
        </row>
        <row r="2884">
          <cell r="B2884" t="str">
            <v>ЕР-00014260</v>
          </cell>
          <cell r="C2884" t="str">
            <v>Сырье, материалы и запасные части на ремонт хозспособом</v>
          </cell>
          <cell r="D2884" t="str">
            <v>БУ</v>
          </cell>
          <cell r="E2884">
            <v>3</v>
          </cell>
          <cell r="F2884">
            <v>966.1</v>
          </cell>
          <cell r="L2884">
            <v>3</v>
          </cell>
          <cell r="M2884">
            <v>966.1</v>
          </cell>
          <cell r="N2884">
            <v>0</v>
          </cell>
          <cell r="O2884">
            <v>322.03333333333336</v>
          </cell>
        </row>
        <row r="2885">
          <cell r="B2885" t="str">
            <v>ЕР-00005870</v>
          </cell>
          <cell r="C2885" t="str">
            <v>Сырье, материалы и запасные части на ремонт хозспособом</v>
          </cell>
          <cell r="D2885" t="str">
            <v>БУ</v>
          </cell>
          <cell r="H2885">
            <v>1</v>
          </cell>
          <cell r="I2885">
            <v>38.33</v>
          </cell>
          <cell r="L2885">
            <v>1</v>
          </cell>
          <cell r="M2885">
            <v>38.33</v>
          </cell>
          <cell r="N2885">
            <v>0</v>
          </cell>
          <cell r="O2885">
            <v>38.33</v>
          </cell>
        </row>
        <row r="2886">
          <cell r="B2886" t="str">
            <v>ЕР-00005872</v>
          </cell>
          <cell r="C2886" t="str">
            <v>Сырье, материалы и запасные части на ремонт хозспособом</v>
          </cell>
          <cell r="D2886" t="str">
            <v>БУ</v>
          </cell>
          <cell r="H2886">
            <v>2</v>
          </cell>
          <cell r="I2886">
            <v>135</v>
          </cell>
          <cell r="L2886">
            <v>2</v>
          </cell>
          <cell r="M2886">
            <v>135</v>
          </cell>
          <cell r="N2886">
            <v>0</v>
          </cell>
          <cell r="O2886">
            <v>67.5</v>
          </cell>
        </row>
        <row r="2887">
          <cell r="B2887" t="str">
            <v>ЕР-00010253</v>
          </cell>
          <cell r="C2887" t="str">
            <v>Сырье, материалы и запасные части на ремонт хозспособом</v>
          </cell>
          <cell r="D2887" t="str">
            <v>БУ</v>
          </cell>
          <cell r="E2887">
            <v>8</v>
          </cell>
          <cell r="F2887">
            <v>20880</v>
          </cell>
          <cell r="L2887">
            <v>8</v>
          </cell>
          <cell r="M2887">
            <v>20880</v>
          </cell>
          <cell r="N2887">
            <v>0</v>
          </cell>
          <cell r="O2887">
            <v>2610</v>
          </cell>
        </row>
        <row r="2888">
          <cell r="B2888" t="str">
            <v>ЕР-00009638</v>
          </cell>
          <cell r="C2888" t="str">
            <v>Сырье, материалы и запасные части на ремонт хозспособом</v>
          </cell>
          <cell r="D2888" t="str">
            <v>БУ</v>
          </cell>
          <cell r="E2888">
            <v>1</v>
          </cell>
          <cell r="F2888">
            <v>10042</v>
          </cell>
          <cell r="L2888">
            <v>1</v>
          </cell>
          <cell r="M2888">
            <v>10042</v>
          </cell>
          <cell r="N2888">
            <v>0</v>
          </cell>
          <cell r="O2888">
            <v>10042</v>
          </cell>
        </row>
        <row r="2889">
          <cell r="B2889" t="str">
            <v>ЕР-00005887</v>
          </cell>
          <cell r="C2889" t="str">
            <v>Сырье, материалы и запасные части на ремонт хозспособом</v>
          </cell>
          <cell r="D2889" t="str">
            <v>БУ</v>
          </cell>
          <cell r="E2889">
            <v>2</v>
          </cell>
          <cell r="F2889">
            <v>11576.27</v>
          </cell>
          <cell r="L2889">
            <v>2</v>
          </cell>
          <cell r="M2889">
            <v>11576.27</v>
          </cell>
          <cell r="N2889">
            <v>0</v>
          </cell>
          <cell r="O2889">
            <v>5788.1350000000002</v>
          </cell>
        </row>
        <row r="2890">
          <cell r="B2890" t="str">
            <v>ЕР-00005888</v>
          </cell>
          <cell r="C2890" t="str">
            <v>Сырье, материалы и запасные части на ремонт хозспособом</v>
          </cell>
          <cell r="D2890" t="str">
            <v>БУ</v>
          </cell>
          <cell r="E2890">
            <v>1</v>
          </cell>
          <cell r="F2890">
            <v>5788.14</v>
          </cell>
          <cell r="L2890">
            <v>1</v>
          </cell>
          <cell r="M2890">
            <v>5788.14</v>
          </cell>
          <cell r="N2890">
            <v>0</v>
          </cell>
          <cell r="O2890">
            <v>5788.14</v>
          </cell>
        </row>
        <row r="2891">
          <cell r="B2891" t="str">
            <v>ЕР-00005889</v>
          </cell>
          <cell r="C2891" t="str">
            <v>Сырье, материалы и запасные части на ремонт хозспособом</v>
          </cell>
          <cell r="D2891" t="str">
            <v>БУ</v>
          </cell>
          <cell r="E2891">
            <v>1</v>
          </cell>
          <cell r="F2891">
            <v>11016.95</v>
          </cell>
          <cell r="L2891">
            <v>1</v>
          </cell>
          <cell r="M2891">
            <v>11016.95</v>
          </cell>
          <cell r="N2891">
            <v>0</v>
          </cell>
          <cell r="O2891">
            <v>11016.95</v>
          </cell>
        </row>
        <row r="2892">
          <cell r="B2892" t="str">
            <v>ЕР-00006385</v>
          </cell>
          <cell r="C2892" t="str">
            <v>Сырье, материалы и запасные части на ремонт хозспособом</v>
          </cell>
          <cell r="D2892" t="str">
            <v>БУ</v>
          </cell>
          <cell r="E2892">
            <v>5</v>
          </cell>
          <cell r="F2892">
            <v>0.4</v>
          </cell>
          <cell r="L2892">
            <v>5</v>
          </cell>
          <cell r="M2892">
            <v>0.4</v>
          </cell>
          <cell r="N2892">
            <v>0</v>
          </cell>
          <cell r="O2892">
            <v>0.08</v>
          </cell>
        </row>
        <row r="2893">
          <cell r="B2893" t="str">
            <v>ЕР-00005894</v>
          </cell>
          <cell r="C2893" t="str">
            <v>Сырье, материалы и запасные части на ремонт хозспособом</v>
          </cell>
          <cell r="D2893" t="str">
            <v>БУ</v>
          </cell>
          <cell r="E2893">
            <v>1</v>
          </cell>
          <cell r="F2893">
            <v>17.8</v>
          </cell>
          <cell r="L2893">
            <v>1</v>
          </cell>
          <cell r="M2893">
            <v>17.8</v>
          </cell>
          <cell r="N2893">
            <v>0</v>
          </cell>
          <cell r="O2893">
            <v>17.8</v>
          </cell>
        </row>
        <row r="2894">
          <cell r="B2894" t="str">
            <v>ЕР-00014753</v>
          </cell>
          <cell r="C2894" t="str">
            <v>Сырье, материалы и запасные части на ремонт хозспособом</v>
          </cell>
          <cell r="D2894" t="str">
            <v>БУ</v>
          </cell>
          <cell r="E2894">
            <v>4</v>
          </cell>
          <cell r="F2894">
            <v>94.92</v>
          </cell>
          <cell r="L2894">
            <v>4</v>
          </cell>
          <cell r="M2894">
            <v>94.92</v>
          </cell>
          <cell r="N2894">
            <v>0</v>
          </cell>
          <cell r="O2894">
            <v>23.73</v>
          </cell>
        </row>
        <row r="2895">
          <cell r="B2895" t="str">
            <v>ЕР-00006388</v>
          </cell>
          <cell r="C2895" t="str">
            <v>Сырье, материалы и запасные части на ремонт хозспособом</v>
          </cell>
          <cell r="D2895" t="str">
            <v>БУ</v>
          </cell>
          <cell r="E2895">
            <v>1</v>
          </cell>
          <cell r="F2895">
            <v>88216.1</v>
          </cell>
          <cell r="L2895">
            <v>1</v>
          </cell>
          <cell r="M2895">
            <v>88216.1</v>
          </cell>
          <cell r="N2895">
            <v>0</v>
          </cell>
          <cell r="O2895">
            <v>88216.1</v>
          </cell>
        </row>
        <row r="2896">
          <cell r="B2896" t="str">
            <v>ЕР-00006389</v>
          </cell>
          <cell r="C2896" t="str">
            <v>Сырье, материалы и запасные части на ремонт хозспособом</v>
          </cell>
          <cell r="D2896" t="str">
            <v>БУ</v>
          </cell>
          <cell r="E2896">
            <v>1</v>
          </cell>
          <cell r="F2896">
            <v>67860.17</v>
          </cell>
          <cell r="L2896">
            <v>1</v>
          </cell>
          <cell r="M2896">
            <v>67860.17</v>
          </cell>
          <cell r="N2896">
            <v>0</v>
          </cell>
          <cell r="O2896">
            <v>67860.17</v>
          </cell>
        </row>
        <row r="2897">
          <cell r="B2897" t="str">
            <v>ЕР-00006390</v>
          </cell>
          <cell r="C2897" t="str">
            <v>Сырье, материалы и запасные части на ремонт хозспособом</v>
          </cell>
          <cell r="D2897" t="str">
            <v>БУ</v>
          </cell>
          <cell r="E2897">
            <v>2</v>
          </cell>
          <cell r="F2897">
            <v>122144.06</v>
          </cell>
          <cell r="L2897">
            <v>2</v>
          </cell>
          <cell r="M2897">
            <v>122144.06</v>
          </cell>
          <cell r="N2897">
            <v>0</v>
          </cell>
          <cell r="O2897">
            <v>61072.03</v>
          </cell>
        </row>
        <row r="2898">
          <cell r="B2898" t="str">
            <v>ЕР-00006391</v>
          </cell>
          <cell r="C2898" t="str">
            <v>Сырье, материалы и запасные части на ремонт хозспособом</v>
          </cell>
          <cell r="D2898" t="str">
            <v>БУ</v>
          </cell>
          <cell r="E2898">
            <v>2</v>
          </cell>
          <cell r="F2898">
            <v>140245.76000000001</v>
          </cell>
          <cell r="L2898">
            <v>2</v>
          </cell>
          <cell r="M2898">
            <v>140245.76000000001</v>
          </cell>
          <cell r="N2898">
            <v>0</v>
          </cell>
          <cell r="O2898">
            <v>70122.880000000005</v>
          </cell>
        </row>
        <row r="2899">
          <cell r="B2899" t="str">
            <v>ЕР-00006392</v>
          </cell>
          <cell r="C2899" t="str">
            <v>Сырье, материалы и запасные части на ремонт хозспособом</v>
          </cell>
          <cell r="D2899" t="str">
            <v>БУ</v>
          </cell>
          <cell r="E2899">
            <v>1</v>
          </cell>
          <cell r="F2899">
            <v>63334.75</v>
          </cell>
          <cell r="L2899">
            <v>1</v>
          </cell>
          <cell r="M2899">
            <v>63334.75</v>
          </cell>
          <cell r="N2899">
            <v>0</v>
          </cell>
          <cell r="O2899">
            <v>63334.75</v>
          </cell>
        </row>
        <row r="2900">
          <cell r="B2900" t="str">
            <v>ЕР-00006393</v>
          </cell>
          <cell r="C2900" t="str">
            <v>Сырье, материалы и запасные части на ремонт хозспособом</v>
          </cell>
          <cell r="D2900" t="str">
            <v>БУ</v>
          </cell>
          <cell r="E2900">
            <v>1</v>
          </cell>
          <cell r="F2900">
            <v>58813.56</v>
          </cell>
          <cell r="L2900">
            <v>1</v>
          </cell>
          <cell r="M2900">
            <v>58813.56</v>
          </cell>
          <cell r="N2900">
            <v>0</v>
          </cell>
          <cell r="O2900">
            <v>58813.56</v>
          </cell>
        </row>
        <row r="2901">
          <cell r="B2901" t="str">
            <v>ЕР-00006394</v>
          </cell>
          <cell r="C2901" t="str">
            <v>Сырье, материалы и запасные части на ремонт хозспособом</v>
          </cell>
          <cell r="D2901" t="str">
            <v>БУ</v>
          </cell>
          <cell r="E2901">
            <v>1</v>
          </cell>
          <cell r="F2901">
            <v>65593.22</v>
          </cell>
          <cell r="L2901">
            <v>1</v>
          </cell>
          <cell r="M2901">
            <v>65593.22</v>
          </cell>
          <cell r="N2901">
            <v>0</v>
          </cell>
          <cell r="O2901">
            <v>65593.22</v>
          </cell>
        </row>
        <row r="2902">
          <cell r="B2902" t="str">
            <v>ЕР-00007772</v>
          </cell>
          <cell r="C2902" t="str">
            <v>Сырье, материалы и запасные части на ремонт хозспособом</v>
          </cell>
          <cell r="D2902" t="str">
            <v>БУ</v>
          </cell>
          <cell r="E2902">
            <v>5</v>
          </cell>
          <cell r="F2902">
            <v>2139.83</v>
          </cell>
          <cell r="L2902">
            <v>5</v>
          </cell>
          <cell r="M2902">
            <v>2139.83</v>
          </cell>
          <cell r="N2902">
            <v>0</v>
          </cell>
          <cell r="O2902">
            <v>427.96600000000001</v>
          </cell>
        </row>
        <row r="2903">
          <cell r="B2903" t="str">
            <v>ЕР-00007771</v>
          </cell>
          <cell r="C2903" t="str">
            <v>Сырье, материалы и запасные части на ремонт хозспособом</v>
          </cell>
          <cell r="D2903" t="str">
            <v>БУ</v>
          </cell>
          <cell r="E2903">
            <v>5</v>
          </cell>
          <cell r="F2903">
            <v>3050.85</v>
          </cell>
          <cell r="L2903">
            <v>5</v>
          </cell>
          <cell r="M2903">
            <v>3050.85</v>
          </cell>
          <cell r="N2903">
            <v>0</v>
          </cell>
          <cell r="O2903">
            <v>610.16999999999996</v>
          </cell>
        </row>
        <row r="2904">
          <cell r="B2904" t="str">
            <v>ЕР-00006395</v>
          </cell>
          <cell r="C2904" t="str">
            <v>Сырье, материалы и запасные части на ремонт хозспособом</v>
          </cell>
          <cell r="D2904" t="str">
            <v>БУ</v>
          </cell>
          <cell r="E2904">
            <v>12</v>
          </cell>
          <cell r="F2904">
            <v>2.4</v>
          </cell>
          <cell r="L2904">
            <v>12</v>
          </cell>
          <cell r="M2904">
            <v>2.4</v>
          </cell>
          <cell r="N2904">
            <v>0</v>
          </cell>
          <cell r="O2904">
            <v>0.19999999999999998</v>
          </cell>
        </row>
        <row r="2905">
          <cell r="B2905" t="str">
            <v>ЕР-00006399</v>
          </cell>
          <cell r="C2905" t="str">
            <v>Сырье, материалы и запасные части на ремонт хозспособом</v>
          </cell>
          <cell r="D2905" t="str">
            <v>БУ</v>
          </cell>
          <cell r="E2905">
            <v>5</v>
          </cell>
          <cell r="F2905">
            <v>710</v>
          </cell>
          <cell r="L2905">
            <v>5</v>
          </cell>
          <cell r="M2905">
            <v>710</v>
          </cell>
          <cell r="N2905">
            <v>0</v>
          </cell>
          <cell r="O2905">
            <v>142</v>
          </cell>
        </row>
        <row r="2906">
          <cell r="B2906" t="str">
            <v>ЕР-00006400</v>
          </cell>
          <cell r="C2906" t="str">
            <v>Сырье, материалы и запасные части на ремонт хозспособом</v>
          </cell>
          <cell r="D2906" t="str">
            <v>БУ</v>
          </cell>
          <cell r="E2906">
            <v>3</v>
          </cell>
          <cell r="F2906">
            <v>176440.68</v>
          </cell>
          <cell r="L2906">
            <v>3</v>
          </cell>
          <cell r="M2906">
            <v>176440.68</v>
          </cell>
          <cell r="N2906">
            <v>0</v>
          </cell>
          <cell r="O2906">
            <v>58813.56</v>
          </cell>
        </row>
        <row r="2907">
          <cell r="B2907" t="str">
            <v>ЕР-00006725</v>
          </cell>
          <cell r="C2907" t="str">
            <v>Сырье, материалы и запасные части на ремонт хозспособом</v>
          </cell>
          <cell r="D2907" t="str">
            <v>БУ</v>
          </cell>
          <cell r="E2907">
            <v>6</v>
          </cell>
          <cell r="F2907">
            <v>593099.81999999995</v>
          </cell>
          <cell r="L2907">
            <v>6</v>
          </cell>
          <cell r="M2907">
            <v>593099.81999999995</v>
          </cell>
          <cell r="N2907">
            <v>0</v>
          </cell>
          <cell r="O2907">
            <v>98849.969999999987</v>
          </cell>
        </row>
        <row r="2908">
          <cell r="B2908" t="str">
            <v>ЕР-00006406</v>
          </cell>
          <cell r="C2908" t="str">
            <v>Сырье, материалы и запасные части на ремонт хозспособом</v>
          </cell>
          <cell r="D2908" t="str">
            <v>БУ</v>
          </cell>
          <cell r="E2908">
            <v>1</v>
          </cell>
          <cell r="F2908">
            <v>63334.75</v>
          </cell>
          <cell r="L2908">
            <v>1</v>
          </cell>
          <cell r="M2908">
            <v>63334.75</v>
          </cell>
          <cell r="N2908">
            <v>0</v>
          </cell>
          <cell r="O2908">
            <v>63334.75</v>
          </cell>
        </row>
        <row r="2909">
          <cell r="B2909" t="str">
            <v>ЕР-00009635</v>
          </cell>
          <cell r="C2909" t="str">
            <v>Сырье, материалы и запасные части на ремонт хозспособом</v>
          </cell>
          <cell r="D2909" t="str">
            <v>БУ</v>
          </cell>
          <cell r="E2909">
            <v>1</v>
          </cell>
          <cell r="F2909">
            <v>2517</v>
          </cell>
          <cell r="L2909">
            <v>1</v>
          </cell>
          <cell r="M2909">
            <v>2517</v>
          </cell>
          <cell r="N2909">
            <v>0</v>
          </cell>
          <cell r="O2909">
            <v>2517</v>
          </cell>
        </row>
        <row r="2910">
          <cell r="B2910" t="str">
            <v>ЕР-00017344</v>
          </cell>
          <cell r="C2910" t="str">
            <v>Сырье, материалы и запасные части на ремонт хозспособом</v>
          </cell>
          <cell r="D2910" t="str">
            <v>БУ</v>
          </cell>
          <cell r="E2910">
            <v>312</v>
          </cell>
          <cell r="F2910">
            <v>78727.12</v>
          </cell>
          <cell r="L2910">
            <v>312</v>
          </cell>
          <cell r="M2910">
            <v>78727.12</v>
          </cell>
          <cell r="N2910">
            <v>0</v>
          </cell>
          <cell r="O2910">
            <v>252.33051282051281</v>
          </cell>
        </row>
        <row r="2911">
          <cell r="B2911" t="str">
            <v>ЕР-00011117</v>
          </cell>
          <cell r="C2911" t="str">
            <v>Материалы для оргтехники и оргтехника прочие (без ОС)</v>
          </cell>
          <cell r="D2911" t="str">
            <v>БУ</v>
          </cell>
          <cell r="H2911">
            <v>3</v>
          </cell>
          <cell r="I2911">
            <v>19716.669999999998</v>
          </cell>
          <cell r="J2911">
            <v>3</v>
          </cell>
          <cell r="K2911">
            <v>19716.669999999998</v>
          </cell>
          <cell r="N2911">
            <v>0</v>
          </cell>
          <cell r="O2911">
            <v>9333.3349999999991</v>
          </cell>
        </row>
        <row r="2912">
          <cell r="B2912" t="str">
            <v>ЕР-00105800</v>
          </cell>
          <cell r="D2912" t="str">
            <v>БУ</v>
          </cell>
          <cell r="H2912">
            <v>1</v>
          </cell>
          <cell r="I2912">
            <v>4366.67</v>
          </cell>
          <cell r="J2912">
            <v>1</v>
          </cell>
          <cell r="K2912">
            <v>4366.67</v>
          </cell>
          <cell r="N2912">
            <v>0</v>
          </cell>
          <cell r="O2912">
            <v>4366.67</v>
          </cell>
        </row>
        <row r="2913">
          <cell r="B2913" t="str">
            <v>ЕР-00100179</v>
          </cell>
          <cell r="C2913" t="str">
            <v>Материалы для оргтехники и оргтехника прочие (без ОС)</v>
          </cell>
          <cell r="D2913" t="str">
            <v>БУ</v>
          </cell>
          <cell r="H2913">
            <v>8</v>
          </cell>
          <cell r="I2913">
            <v>9983.33</v>
          </cell>
          <cell r="J2913">
            <v>8</v>
          </cell>
          <cell r="K2913">
            <v>9983.33</v>
          </cell>
          <cell r="N2913">
            <v>0</v>
          </cell>
          <cell r="O2913">
            <v>1247.91625</v>
          </cell>
        </row>
        <row r="2914">
          <cell r="B2914" t="str">
            <v>ЕР-00015622</v>
          </cell>
          <cell r="C2914" t="str">
            <v>Материалы для оргтехники и оргтехника прочие (без ОС)</v>
          </cell>
          <cell r="D2914" t="str">
            <v>БУ</v>
          </cell>
          <cell r="H2914">
            <v>6</v>
          </cell>
          <cell r="I2914">
            <v>22166.67</v>
          </cell>
          <cell r="J2914">
            <v>6</v>
          </cell>
          <cell r="K2914">
            <v>22166.67</v>
          </cell>
          <cell r="N2914">
            <v>0</v>
          </cell>
          <cell r="O2914">
            <v>3694.4449999999997</v>
          </cell>
        </row>
        <row r="2915">
          <cell r="B2915" t="str">
            <v>ЕР-00102066</v>
          </cell>
          <cell r="C2915" t="str">
            <v>Материалы для оргтехники и оргтехника прочие (без ОС)</v>
          </cell>
          <cell r="D2915" t="str">
            <v>БУ</v>
          </cell>
          <cell r="H2915">
            <v>2</v>
          </cell>
          <cell r="I2915">
            <v>1340</v>
          </cell>
          <cell r="J2915">
            <v>2</v>
          </cell>
          <cell r="K2915">
            <v>1340</v>
          </cell>
          <cell r="N2915">
            <v>0</v>
          </cell>
          <cell r="O2915">
            <v>670</v>
          </cell>
        </row>
        <row r="2916">
          <cell r="B2916" t="str">
            <v>ЕР-00016067</v>
          </cell>
          <cell r="C2916" t="str">
            <v>Сырье, материалы и запасные части на ремонт хозспособом</v>
          </cell>
          <cell r="D2916" t="str">
            <v>БУ</v>
          </cell>
          <cell r="H2916">
            <v>1</v>
          </cell>
          <cell r="I2916">
            <v>240605.83</v>
          </cell>
          <cell r="J2916">
            <v>1</v>
          </cell>
          <cell r="K2916">
            <v>240605.83</v>
          </cell>
          <cell r="N2916">
            <v>0</v>
          </cell>
          <cell r="O2916">
            <v>240605.83</v>
          </cell>
        </row>
        <row r="2917">
          <cell r="B2917" t="str">
            <v>ЕР-00002341</v>
          </cell>
          <cell r="C2917" t="str">
            <v>Сырье, материалы и запасные части на ремонт хозспособом</v>
          </cell>
          <cell r="D2917" t="str">
            <v>БУ</v>
          </cell>
          <cell r="E2917">
            <v>1</v>
          </cell>
          <cell r="F2917">
            <v>25516.67</v>
          </cell>
          <cell r="L2917">
            <v>1</v>
          </cell>
          <cell r="M2917">
            <v>25516.67</v>
          </cell>
          <cell r="N2917">
            <v>0</v>
          </cell>
          <cell r="O2917">
            <v>25516.67</v>
          </cell>
        </row>
        <row r="2918">
          <cell r="B2918" t="str">
            <v>ЕР-00002342</v>
          </cell>
          <cell r="C2918" t="str">
            <v>Сырье, материалы и запасные части на ремонт хозспособом</v>
          </cell>
          <cell r="D2918" t="str">
            <v>БУ</v>
          </cell>
          <cell r="E2918">
            <v>1</v>
          </cell>
          <cell r="F2918">
            <v>10058.469999999999</v>
          </cell>
          <cell r="L2918">
            <v>1</v>
          </cell>
          <cell r="M2918">
            <v>10058.469999999999</v>
          </cell>
          <cell r="N2918">
            <v>0</v>
          </cell>
          <cell r="O2918">
            <v>10058.469999999999</v>
          </cell>
        </row>
        <row r="2919">
          <cell r="B2919" t="str">
            <v>ЕР-00002343</v>
          </cell>
          <cell r="C2919" t="str">
            <v>Сырье, материалы и запасные части на ремонт хозспособом</v>
          </cell>
          <cell r="D2919" t="str">
            <v>БУ</v>
          </cell>
          <cell r="E2919">
            <v>2</v>
          </cell>
          <cell r="F2919">
            <v>27872.880000000001</v>
          </cell>
          <cell r="L2919">
            <v>2</v>
          </cell>
          <cell r="M2919">
            <v>27872.880000000001</v>
          </cell>
          <cell r="N2919">
            <v>0</v>
          </cell>
          <cell r="O2919">
            <v>13936.44</v>
          </cell>
        </row>
        <row r="2920">
          <cell r="B2920" t="str">
            <v>ЕР-00002344</v>
          </cell>
          <cell r="C2920" t="str">
            <v>Сырье, материалы и запасные части на ремонт хозспособом</v>
          </cell>
          <cell r="D2920" t="str">
            <v>БУ</v>
          </cell>
          <cell r="E2920">
            <v>2</v>
          </cell>
          <cell r="F2920">
            <v>150666.67000000001</v>
          </cell>
          <cell r="J2920">
            <v>1</v>
          </cell>
          <cell r="K2920">
            <v>75333.34</v>
          </cell>
          <cell r="L2920">
            <v>1</v>
          </cell>
          <cell r="M2920">
            <v>75333.33</v>
          </cell>
          <cell r="N2920">
            <v>0</v>
          </cell>
          <cell r="O2920">
            <v>75333.33</v>
          </cell>
        </row>
        <row r="2921">
          <cell r="B2921" t="str">
            <v>ЕР-00002346</v>
          </cell>
          <cell r="C2921" t="str">
            <v>Сырье, материалы и запасные части на ремонт хозспособом</v>
          </cell>
          <cell r="D2921" t="str">
            <v>БУ</v>
          </cell>
          <cell r="E2921">
            <v>1</v>
          </cell>
          <cell r="F2921">
            <v>53322.03</v>
          </cell>
          <cell r="L2921">
            <v>1</v>
          </cell>
          <cell r="M2921">
            <v>53322.03</v>
          </cell>
          <cell r="N2921">
            <v>0</v>
          </cell>
          <cell r="O2921">
            <v>53322.03</v>
          </cell>
        </row>
        <row r="2922">
          <cell r="B2922" t="str">
            <v>ЕР-00002349</v>
          </cell>
          <cell r="C2922" t="str">
            <v>Сырье, материалы и запасные части на ремонт хозспособом</v>
          </cell>
          <cell r="D2922" t="str">
            <v>БУ</v>
          </cell>
          <cell r="E2922">
            <v>1</v>
          </cell>
          <cell r="F2922">
            <v>134516.95000000001</v>
          </cell>
          <cell r="L2922">
            <v>1</v>
          </cell>
          <cell r="M2922">
            <v>134516.95000000001</v>
          </cell>
          <cell r="N2922">
            <v>0</v>
          </cell>
          <cell r="O2922">
            <v>134516.95000000001</v>
          </cell>
        </row>
        <row r="2923">
          <cell r="B2923" t="str">
            <v>ЕР-00105162</v>
          </cell>
          <cell r="D2923" t="str">
            <v>БУ</v>
          </cell>
          <cell r="E2923">
            <v>2</v>
          </cell>
          <cell r="F2923">
            <v>89960</v>
          </cell>
          <cell r="L2923">
            <v>2</v>
          </cell>
          <cell r="M2923">
            <v>89960</v>
          </cell>
          <cell r="N2923">
            <v>0</v>
          </cell>
          <cell r="O2923">
            <v>44980</v>
          </cell>
        </row>
        <row r="2924">
          <cell r="B2924" t="str">
            <v>ЕР-00010004</v>
          </cell>
          <cell r="C2924" t="str">
            <v>Прочие материалы цехового назначения</v>
          </cell>
          <cell r="D2924" t="str">
            <v>БУ</v>
          </cell>
          <cell r="H2924">
            <v>20</v>
          </cell>
          <cell r="I2924">
            <v>333.33</v>
          </cell>
          <cell r="J2924">
            <v>20</v>
          </cell>
          <cell r="K2924">
            <v>333.33</v>
          </cell>
          <cell r="N2924">
            <v>0</v>
          </cell>
          <cell r="O2924">
            <v>17.95</v>
          </cell>
        </row>
        <row r="2925">
          <cell r="B2925" t="str">
            <v>ЕР-00005517</v>
          </cell>
          <cell r="C2925" t="str">
            <v>Прочие материалы цехового назначения</v>
          </cell>
          <cell r="D2925" t="str">
            <v>БУ</v>
          </cell>
          <cell r="H2925">
            <v>50</v>
          </cell>
          <cell r="I2925">
            <v>1125</v>
          </cell>
          <cell r="J2925">
            <v>50</v>
          </cell>
          <cell r="K2925">
            <v>1125</v>
          </cell>
          <cell r="N2925">
            <v>0</v>
          </cell>
          <cell r="O2925">
            <v>24.23</v>
          </cell>
        </row>
        <row r="2926">
          <cell r="B2926" t="str">
            <v>ЕР-00101453</v>
          </cell>
          <cell r="C2926" t="str">
            <v>Материалы для оргтехники и оргтехника прочие (без ОС)</v>
          </cell>
          <cell r="D2926" t="str">
            <v>БУ</v>
          </cell>
          <cell r="H2926">
            <v>4</v>
          </cell>
          <cell r="I2926">
            <v>883.33</v>
          </cell>
          <cell r="J2926">
            <v>4</v>
          </cell>
          <cell r="K2926">
            <v>883.33</v>
          </cell>
          <cell r="N2926">
            <v>0</v>
          </cell>
          <cell r="O2926">
            <v>200</v>
          </cell>
        </row>
        <row r="2927">
          <cell r="B2927" t="str">
            <v>ЕР-00010627</v>
          </cell>
          <cell r="C2927" t="str">
            <v>Сырье, материалы и запасные части на ремонт хозспособом</v>
          </cell>
          <cell r="D2927" t="str">
            <v>БУ</v>
          </cell>
          <cell r="E2927">
            <v>1</v>
          </cell>
          <cell r="F2927">
            <v>4296.6099999999997</v>
          </cell>
          <cell r="L2927">
            <v>1</v>
          </cell>
          <cell r="M2927">
            <v>4296.6099999999997</v>
          </cell>
          <cell r="N2927">
            <v>0</v>
          </cell>
          <cell r="O2927">
            <v>4296.6099999999997</v>
          </cell>
        </row>
        <row r="2928">
          <cell r="B2928" t="str">
            <v>ЕР-00011303</v>
          </cell>
          <cell r="C2928" t="str">
            <v>Сырье, материалы и запасные части на ремонт хозспособом</v>
          </cell>
          <cell r="D2928" t="str">
            <v>БУ</v>
          </cell>
          <cell r="E2928">
            <v>1</v>
          </cell>
          <cell r="F2928">
            <v>29406.78</v>
          </cell>
          <cell r="L2928">
            <v>1</v>
          </cell>
          <cell r="M2928">
            <v>29406.78</v>
          </cell>
          <cell r="N2928">
            <v>0</v>
          </cell>
          <cell r="O2928">
            <v>29406.78</v>
          </cell>
        </row>
        <row r="2929">
          <cell r="B2929" t="str">
            <v>ЕР-00011305</v>
          </cell>
          <cell r="C2929" t="str">
            <v>Сырье, материалы и запасные части на ремонт хозспособом</v>
          </cell>
          <cell r="D2929" t="str">
            <v>БУ</v>
          </cell>
          <cell r="E2929">
            <v>1</v>
          </cell>
          <cell r="F2929">
            <v>22966.1</v>
          </cell>
          <cell r="L2929">
            <v>1</v>
          </cell>
          <cell r="M2929">
            <v>22966.1</v>
          </cell>
          <cell r="N2929">
            <v>0</v>
          </cell>
          <cell r="O2929">
            <v>22966.1</v>
          </cell>
        </row>
        <row r="2930">
          <cell r="B2930" t="str">
            <v>ЕР-00006047</v>
          </cell>
          <cell r="C2930" t="str">
            <v>Сырье, материалы и запасные части на ремонт хозспособом</v>
          </cell>
          <cell r="D2930" t="str">
            <v>БУ</v>
          </cell>
          <cell r="E2930">
            <v>1</v>
          </cell>
          <cell r="F2930">
            <v>21578.75</v>
          </cell>
          <cell r="L2930">
            <v>1</v>
          </cell>
          <cell r="M2930">
            <v>21578.75</v>
          </cell>
          <cell r="N2930">
            <v>0</v>
          </cell>
          <cell r="O2930">
            <v>21578.75</v>
          </cell>
        </row>
        <row r="2931">
          <cell r="B2931" t="str">
            <v>ЕР-00011307</v>
          </cell>
          <cell r="C2931" t="str">
            <v>Сырье, материалы и запасные части на ремонт хозспособом</v>
          </cell>
          <cell r="D2931" t="str">
            <v>БУ</v>
          </cell>
          <cell r="E2931">
            <v>1</v>
          </cell>
          <cell r="F2931">
            <v>21016.95</v>
          </cell>
          <cell r="L2931">
            <v>1</v>
          </cell>
          <cell r="M2931">
            <v>21016.95</v>
          </cell>
          <cell r="N2931">
            <v>0</v>
          </cell>
          <cell r="O2931">
            <v>21016.95</v>
          </cell>
        </row>
        <row r="2932">
          <cell r="B2932" t="str">
            <v>ЕР-00006049</v>
          </cell>
          <cell r="C2932" t="str">
            <v>Сырье, материалы и запасные части на ремонт хозспособом</v>
          </cell>
          <cell r="D2932" t="str">
            <v>БУ</v>
          </cell>
          <cell r="E2932">
            <v>1</v>
          </cell>
          <cell r="F2932">
            <v>30924</v>
          </cell>
          <cell r="L2932">
            <v>1</v>
          </cell>
          <cell r="M2932">
            <v>30924</v>
          </cell>
          <cell r="N2932">
            <v>0</v>
          </cell>
          <cell r="O2932">
            <v>30924</v>
          </cell>
        </row>
        <row r="2933">
          <cell r="B2933" t="str">
            <v>ЕР-00006050</v>
          </cell>
          <cell r="C2933" t="str">
            <v>Сырье, материалы и запасные части на ремонт хозспособом</v>
          </cell>
          <cell r="D2933" t="str">
            <v>БУ</v>
          </cell>
          <cell r="E2933">
            <v>1</v>
          </cell>
          <cell r="F2933">
            <v>67277.600000000006</v>
          </cell>
          <cell r="L2933">
            <v>1</v>
          </cell>
          <cell r="M2933">
            <v>67277.600000000006</v>
          </cell>
          <cell r="N2933">
            <v>0</v>
          </cell>
          <cell r="O2933">
            <v>67277.600000000006</v>
          </cell>
        </row>
        <row r="2934">
          <cell r="B2934" t="str">
            <v>ЕР-00006051</v>
          </cell>
          <cell r="C2934" t="str">
            <v>Сырье, материалы и запасные части на ремонт хозспособом</v>
          </cell>
          <cell r="D2934" t="str">
            <v>БУ</v>
          </cell>
          <cell r="E2934">
            <v>1</v>
          </cell>
          <cell r="F2934">
            <v>4425.83</v>
          </cell>
          <cell r="L2934">
            <v>1</v>
          </cell>
          <cell r="M2934">
            <v>4425.83</v>
          </cell>
          <cell r="N2934">
            <v>0</v>
          </cell>
          <cell r="O2934">
            <v>4425.83</v>
          </cell>
        </row>
        <row r="2935">
          <cell r="B2935" t="str">
            <v>ЕР-00004894</v>
          </cell>
          <cell r="C2935" t="str">
            <v>Сырье, материалы и запасные части на ремонт хозспособом</v>
          </cell>
          <cell r="D2935" t="str">
            <v>БУ</v>
          </cell>
          <cell r="E2935">
            <v>3</v>
          </cell>
          <cell r="F2935">
            <v>9915.25</v>
          </cell>
          <cell r="L2935">
            <v>3</v>
          </cell>
          <cell r="M2935">
            <v>9915.25</v>
          </cell>
          <cell r="N2935">
            <v>0</v>
          </cell>
          <cell r="O2935">
            <v>3305.0833333333335</v>
          </cell>
        </row>
        <row r="2936">
          <cell r="B2936" t="str">
            <v>ЕР-00004476</v>
          </cell>
          <cell r="C2936" t="str">
            <v>Прочие материалы цехового назначения</v>
          </cell>
          <cell r="D2936" t="str">
            <v>БУ</v>
          </cell>
          <cell r="H2936">
            <v>8</v>
          </cell>
          <cell r="I2936">
            <v>6400</v>
          </cell>
          <cell r="J2936">
            <v>8</v>
          </cell>
          <cell r="K2936">
            <v>6400</v>
          </cell>
          <cell r="N2936">
            <v>0</v>
          </cell>
          <cell r="O2936">
            <v>800</v>
          </cell>
        </row>
        <row r="2937">
          <cell r="B2937" t="str">
            <v>ЕР-00100654</v>
          </cell>
          <cell r="C2937" t="str">
            <v>Сырье, материалы и запасные части на ремонт хозспособом</v>
          </cell>
          <cell r="D2937" t="str">
            <v>БУ</v>
          </cell>
          <cell r="E2937">
            <v>2</v>
          </cell>
          <cell r="F2937">
            <v>6666.67</v>
          </cell>
          <cell r="J2937">
            <v>2</v>
          </cell>
          <cell r="K2937">
            <v>6666.67</v>
          </cell>
          <cell r="N2937">
            <v>0</v>
          </cell>
          <cell r="O2937">
            <v>3333.335</v>
          </cell>
        </row>
        <row r="2938">
          <cell r="B2938" t="str">
            <v>ЕР-00104182</v>
          </cell>
          <cell r="D2938" t="str">
            <v>БУ</v>
          </cell>
          <cell r="H2938">
            <v>1</v>
          </cell>
          <cell r="I2938">
            <v>35000</v>
          </cell>
          <cell r="J2938">
            <v>1</v>
          </cell>
          <cell r="K2938">
            <v>35000</v>
          </cell>
          <cell r="N2938">
            <v>0</v>
          </cell>
          <cell r="O2938">
            <v>35000</v>
          </cell>
        </row>
        <row r="2939">
          <cell r="B2939" t="str">
            <v>ЕР-00106375</v>
          </cell>
          <cell r="D2939" t="str">
            <v>БУ</v>
          </cell>
          <cell r="H2939">
            <v>1</v>
          </cell>
          <cell r="I2939">
            <v>320726.83</v>
          </cell>
          <cell r="J2939">
            <v>1</v>
          </cell>
          <cell r="K2939">
            <v>320726.83</v>
          </cell>
          <cell r="N2939">
            <v>0</v>
          </cell>
          <cell r="O2939">
            <v>320726.83</v>
          </cell>
        </row>
        <row r="2940">
          <cell r="B2940" t="str">
            <v>ЕР-00100363</v>
          </cell>
          <cell r="C2940" t="str">
            <v>Сырье, материалы и запасные части на ремонт хозспособом</v>
          </cell>
          <cell r="D2940" t="str">
            <v>БУ</v>
          </cell>
          <cell r="E2940">
            <v>2</v>
          </cell>
          <cell r="F2940">
            <v>1369.11</v>
          </cell>
          <cell r="H2940">
            <v>2</v>
          </cell>
          <cell r="I2940">
            <v>2816.67</v>
          </cell>
          <cell r="J2940">
            <v>2</v>
          </cell>
          <cell r="K2940">
            <v>1369.11</v>
          </cell>
          <cell r="L2940">
            <v>2</v>
          </cell>
          <cell r="M2940">
            <v>2816.67</v>
          </cell>
          <cell r="N2940">
            <v>0</v>
          </cell>
          <cell r="O2940">
            <v>1408.335</v>
          </cell>
        </row>
        <row r="2941">
          <cell r="B2941" t="str">
            <v>ЕР-00011310</v>
          </cell>
          <cell r="C2941" t="str">
            <v>Сырье, материалы и запасные части на ремонт хозспособом</v>
          </cell>
          <cell r="D2941" t="str">
            <v>БУ</v>
          </cell>
          <cell r="E2941">
            <v>3</v>
          </cell>
          <cell r="F2941">
            <v>701.98</v>
          </cell>
          <cell r="L2941">
            <v>3</v>
          </cell>
          <cell r="M2941">
            <v>701.98</v>
          </cell>
          <cell r="N2941">
            <v>0</v>
          </cell>
          <cell r="O2941">
            <v>233.99333333333334</v>
          </cell>
        </row>
        <row r="2942">
          <cell r="B2942" t="str">
            <v>ЕР-00011311</v>
          </cell>
          <cell r="C2942" t="str">
            <v>Сырье, материалы и запасные части на ремонт хозспособом</v>
          </cell>
          <cell r="D2942" t="str">
            <v>БУ</v>
          </cell>
          <cell r="E2942">
            <v>4</v>
          </cell>
          <cell r="F2942">
            <v>1071.19</v>
          </cell>
          <cell r="L2942">
            <v>4</v>
          </cell>
          <cell r="M2942">
            <v>1071.19</v>
          </cell>
          <cell r="N2942">
            <v>0</v>
          </cell>
          <cell r="O2942">
            <v>267.79750000000001</v>
          </cell>
        </row>
        <row r="2943">
          <cell r="B2943" t="str">
            <v>ЕР-00101456</v>
          </cell>
          <cell r="C2943" t="str">
            <v>Сырье, материалы и запасные части на ремонт хозспособом</v>
          </cell>
          <cell r="D2943" t="str">
            <v>БУ</v>
          </cell>
          <cell r="E2943">
            <v>4</v>
          </cell>
          <cell r="F2943">
            <v>13073.34</v>
          </cell>
          <cell r="J2943">
            <v>4</v>
          </cell>
          <cell r="K2943">
            <v>13073.34</v>
          </cell>
          <cell r="N2943">
            <v>0</v>
          </cell>
          <cell r="O2943">
            <v>3268.335</v>
          </cell>
        </row>
        <row r="2944">
          <cell r="B2944" t="str">
            <v>ЕР-00105556</v>
          </cell>
          <cell r="D2944" t="str">
            <v>БУ</v>
          </cell>
          <cell r="H2944">
            <v>4</v>
          </cell>
          <cell r="I2944">
            <v>31200</v>
          </cell>
          <cell r="J2944">
            <v>4</v>
          </cell>
          <cell r="K2944">
            <v>31200</v>
          </cell>
          <cell r="N2944">
            <v>0</v>
          </cell>
          <cell r="O2944">
            <v>9360</v>
          </cell>
        </row>
        <row r="2945">
          <cell r="B2945" t="str">
            <v>ЕР-00006786</v>
          </cell>
          <cell r="C2945" t="str">
            <v>Сырье, материалы и запасные части на ремонт хозспособом</v>
          </cell>
          <cell r="D2945" t="str">
            <v>БУ</v>
          </cell>
          <cell r="H2945">
            <v>29</v>
          </cell>
          <cell r="I2945">
            <v>39952.5</v>
          </cell>
          <cell r="J2945">
            <v>29</v>
          </cell>
          <cell r="K2945">
            <v>39952.5</v>
          </cell>
          <cell r="N2945">
            <v>0</v>
          </cell>
          <cell r="O2945">
            <v>1643.55</v>
          </cell>
        </row>
        <row r="2946">
          <cell r="B2946" t="str">
            <v>ЕР-00106046</v>
          </cell>
          <cell r="D2946" t="str">
            <v>БУ</v>
          </cell>
          <cell r="H2946">
            <v>5</v>
          </cell>
          <cell r="I2946">
            <v>8954.16</v>
          </cell>
          <cell r="J2946">
            <v>5</v>
          </cell>
          <cell r="K2946">
            <v>8954.16</v>
          </cell>
          <cell r="N2946">
            <v>0</v>
          </cell>
          <cell r="O2946">
            <v>1790.8319999999999</v>
          </cell>
        </row>
        <row r="2947">
          <cell r="B2947" t="str">
            <v>ЕР-00104951</v>
          </cell>
          <cell r="D2947" t="str">
            <v>БУ</v>
          </cell>
          <cell r="H2947">
            <v>2</v>
          </cell>
          <cell r="I2947">
            <v>3480</v>
          </cell>
          <cell r="L2947">
            <v>2</v>
          </cell>
          <cell r="M2947">
            <v>3480</v>
          </cell>
          <cell r="N2947">
            <v>0</v>
          </cell>
          <cell r="O2947">
            <v>1740</v>
          </cell>
        </row>
        <row r="2948">
          <cell r="B2948" t="str">
            <v>ЕР-00006788</v>
          </cell>
          <cell r="C2948" t="str">
            <v>Сырье, материалы и запасные части на ремонт хозспособом</v>
          </cell>
          <cell r="D2948" t="str">
            <v>БУ</v>
          </cell>
          <cell r="E2948">
            <v>8</v>
          </cell>
          <cell r="F2948">
            <v>24584.18</v>
          </cell>
          <cell r="H2948">
            <v>9</v>
          </cell>
          <cell r="I2948">
            <v>12055</v>
          </cell>
          <cell r="J2948">
            <v>17</v>
          </cell>
          <cell r="K2948">
            <v>36639.18</v>
          </cell>
          <cell r="N2948">
            <v>0</v>
          </cell>
          <cell r="O2948">
            <v>1852.5</v>
          </cell>
        </row>
        <row r="2949">
          <cell r="B2949" t="str">
            <v>ЕР-00105531</v>
          </cell>
          <cell r="D2949" t="str">
            <v>БУ</v>
          </cell>
          <cell r="E2949">
            <v>1</v>
          </cell>
          <cell r="F2949">
            <v>2178.33</v>
          </cell>
          <cell r="H2949">
            <v>9</v>
          </cell>
          <cell r="I2949">
            <v>29166.67</v>
          </cell>
          <cell r="J2949">
            <v>8</v>
          </cell>
          <cell r="K2949">
            <v>25338.93</v>
          </cell>
          <cell r="L2949">
            <v>2</v>
          </cell>
          <cell r="M2949">
            <v>6006.07</v>
          </cell>
          <cell r="N2949">
            <v>87.521999999999025</v>
          </cell>
          <cell r="O2949">
            <v>2959.2740000000003</v>
          </cell>
        </row>
        <row r="2950">
          <cell r="B2950" t="str">
            <v>ЕР-00103072</v>
          </cell>
          <cell r="C2950" t="str">
            <v>Сырье, материалы и запасные части на ремонт хозспособом</v>
          </cell>
          <cell r="D2950" t="str">
            <v>БУ</v>
          </cell>
          <cell r="H2950">
            <v>5</v>
          </cell>
          <cell r="I2950">
            <v>20540.830000000002</v>
          </cell>
          <cell r="J2950">
            <v>5</v>
          </cell>
          <cell r="K2950">
            <v>20540.830000000002</v>
          </cell>
          <cell r="N2950">
            <v>0</v>
          </cell>
          <cell r="O2950">
            <v>4108.1660000000002</v>
          </cell>
        </row>
        <row r="2951">
          <cell r="B2951" t="str">
            <v>ЕР-00015207</v>
          </cell>
          <cell r="C2951" t="str">
            <v>Сырье, материалы и запасные части на ремонт хозспособом</v>
          </cell>
          <cell r="D2951" t="str">
            <v>БУ</v>
          </cell>
          <cell r="H2951">
            <v>6</v>
          </cell>
          <cell r="I2951">
            <v>14395</v>
          </cell>
          <cell r="J2951">
            <v>6</v>
          </cell>
          <cell r="K2951">
            <v>14395</v>
          </cell>
          <cell r="N2951">
            <v>0</v>
          </cell>
          <cell r="O2951">
            <v>2860.83</v>
          </cell>
        </row>
        <row r="2952">
          <cell r="B2952" t="str">
            <v>ЕР-00105746</v>
          </cell>
          <cell r="D2952" t="str">
            <v>БУ</v>
          </cell>
          <cell r="H2952">
            <v>10</v>
          </cell>
          <cell r="I2952">
            <v>46466.67</v>
          </cell>
          <cell r="J2952">
            <v>10</v>
          </cell>
          <cell r="K2952">
            <v>46466.67</v>
          </cell>
          <cell r="N2952">
            <v>0</v>
          </cell>
          <cell r="O2952">
            <v>4646.6669999999995</v>
          </cell>
        </row>
        <row r="2953">
          <cell r="B2953" t="str">
            <v>ЕР-00006823</v>
          </cell>
          <cell r="C2953" t="str">
            <v>Сырье, материалы и запасные части на ремонт хозспособом</v>
          </cell>
          <cell r="D2953" t="str">
            <v>БУ</v>
          </cell>
          <cell r="H2953">
            <v>8</v>
          </cell>
          <cell r="I2953">
            <v>71166.66</v>
          </cell>
          <cell r="J2953">
            <v>8</v>
          </cell>
          <cell r="K2953">
            <v>71166.66</v>
          </cell>
          <cell r="N2953">
            <v>0</v>
          </cell>
          <cell r="O2953">
            <v>9816.61</v>
          </cell>
        </row>
        <row r="2954">
          <cell r="B2954" t="str">
            <v>ЕР-00106350</v>
          </cell>
          <cell r="D2954" t="str">
            <v>БУ</v>
          </cell>
          <cell r="H2954">
            <v>2</v>
          </cell>
          <cell r="I2954">
            <v>10583.33</v>
          </cell>
          <cell r="J2954">
            <v>2</v>
          </cell>
          <cell r="K2954">
            <v>10583.33</v>
          </cell>
          <cell r="N2954">
            <v>0</v>
          </cell>
          <cell r="O2954">
            <v>5291.665</v>
          </cell>
        </row>
        <row r="2955">
          <cell r="B2955" t="str">
            <v>ЕР-00103051</v>
          </cell>
          <cell r="C2955" t="str">
            <v>Сырье, материалы и запасные части на ремонт хозспособом</v>
          </cell>
          <cell r="D2955" t="str">
            <v>БУ</v>
          </cell>
          <cell r="E2955">
            <v>1</v>
          </cell>
          <cell r="F2955">
            <v>4600</v>
          </cell>
          <cell r="L2955">
            <v>1</v>
          </cell>
          <cell r="M2955">
            <v>4600</v>
          </cell>
          <cell r="N2955">
            <v>0</v>
          </cell>
          <cell r="O2955">
            <v>4600</v>
          </cell>
        </row>
        <row r="2956">
          <cell r="B2956" t="str">
            <v>ЕР-00103453</v>
          </cell>
          <cell r="C2956" t="str">
            <v>Сырье, материалы и запасные части на ремонт хозспособом</v>
          </cell>
          <cell r="D2956" t="str">
            <v>БУ</v>
          </cell>
          <cell r="E2956">
            <v>4</v>
          </cell>
          <cell r="F2956">
            <v>46135.34</v>
          </cell>
          <cell r="H2956">
            <v>5</v>
          </cell>
          <cell r="I2956">
            <v>63010.84</v>
          </cell>
          <cell r="J2956">
            <v>7</v>
          </cell>
          <cell r="K2956">
            <v>85190.61</v>
          </cell>
          <cell r="L2956">
            <v>2</v>
          </cell>
          <cell r="M2956">
            <v>23955.57</v>
          </cell>
          <cell r="N2956">
            <v>0</v>
          </cell>
          <cell r="O2956">
            <v>11977.785</v>
          </cell>
        </row>
        <row r="2957">
          <cell r="B2957" t="str">
            <v>ЕР-00105715</v>
          </cell>
          <cell r="D2957" t="str">
            <v>БУ</v>
          </cell>
          <cell r="H2957">
            <v>4</v>
          </cell>
          <cell r="I2957">
            <v>27966.67</v>
          </cell>
          <cell r="J2957">
            <v>4</v>
          </cell>
          <cell r="K2957">
            <v>27966.67</v>
          </cell>
          <cell r="N2957">
            <v>0</v>
          </cell>
          <cell r="O2957">
            <v>6991.6674999999996</v>
          </cell>
        </row>
        <row r="2958">
          <cell r="B2958" t="str">
            <v>ЕР-00100489</v>
          </cell>
          <cell r="C2958" t="str">
            <v>Сырье, материалы и запасные части на ремонт хозспособом</v>
          </cell>
          <cell r="D2958" t="str">
            <v>БУ</v>
          </cell>
          <cell r="H2958">
            <v>2</v>
          </cell>
          <cell r="I2958">
            <v>3316.67</v>
          </cell>
          <cell r="J2958">
            <v>2</v>
          </cell>
          <cell r="K2958">
            <v>3316.67</v>
          </cell>
          <cell r="N2958">
            <v>0</v>
          </cell>
          <cell r="O2958">
            <v>1658.335</v>
          </cell>
        </row>
        <row r="2959">
          <cell r="B2959" t="str">
            <v>ЕР-00003481</v>
          </cell>
          <cell r="C2959" t="str">
            <v>Прочие материалы цехового назначения</v>
          </cell>
          <cell r="D2959" t="str">
            <v>БУ</v>
          </cell>
          <cell r="E2959">
            <v>32</v>
          </cell>
          <cell r="F2959">
            <v>9966.67</v>
          </cell>
          <cell r="J2959">
            <v>32</v>
          </cell>
          <cell r="K2959">
            <v>9966.67</v>
          </cell>
          <cell r="N2959">
            <v>0</v>
          </cell>
          <cell r="O2959">
            <v>158.33333333333334</v>
          </cell>
        </row>
        <row r="2960">
          <cell r="B2960" t="str">
            <v>ЕР-00003484</v>
          </cell>
          <cell r="C2960" t="str">
            <v>Прочие материалы цехового назначения</v>
          </cell>
          <cell r="D2960" t="str">
            <v>БУ</v>
          </cell>
          <cell r="E2960">
            <v>20</v>
          </cell>
          <cell r="F2960">
            <v>8166.67</v>
          </cell>
          <cell r="J2960">
            <v>20</v>
          </cell>
          <cell r="K2960">
            <v>8166.67</v>
          </cell>
          <cell r="N2960">
            <v>0</v>
          </cell>
          <cell r="O2960">
            <v>251.66666666666666</v>
          </cell>
        </row>
        <row r="2961">
          <cell r="B2961" t="str">
            <v>ЕР-00003482</v>
          </cell>
          <cell r="C2961" t="str">
            <v>Прочие материалы цехового назначения</v>
          </cell>
          <cell r="D2961" t="str">
            <v>БУ</v>
          </cell>
          <cell r="H2961">
            <v>8</v>
          </cell>
          <cell r="I2961">
            <v>4973.33</v>
          </cell>
          <cell r="J2961">
            <v>8</v>
          </cell>
          <cell r="K2961">
            <v>4973.33</v>
          </cell>
          <cell r="N2961">
            <v>0</v>
          </cell>
          <cell r="O2961">
            <v>482.5</v>
          </cell>
        </row>
        <row r="2962">
          <cell r="B2962" t="str">
            <v>ЕР-00003483</v>
          </cell>
          <cell r="C2962" t="str">
            <v>Прочие материалы цехового назначения</v>
          </cell>
          <cell r="D2962" t="str">
            <v>БУ</v>
          </cell>
          <cell r="H2962">
            <v>1</v>
          </cell>
          <cell r="I2962">
            <v>960</v>
          </cell>
          <cell r="J2962">
            <v>1</v>
          </cell>
          <cell r="K2962">
            <v>960</v>
          </cell>
          <cell r="N2962">
            <v>0</v>
          </cell>
          <cell r="O2962">
            <v>725.83400000000006</v>
          </cell>
        </row>
        <row r="2963">
          <cell r="B2963" t="str">
            <v>ЕР-00105465</v>
          </cell>
          <cell r="D2963" t="str">
            <v>БУ</v>
          </cell>
          <cell r="H2963">
            <v>4</v>
          </cell>
          <cell r="I2963">
            <v>2030</v>
          </cell>
          <cell r="J2963">
            <v>2</v>
          </cell>
          <cell r="K2963">
            <v>1015</v>
          </cell>
          <cell r="L2963">
            <v>2</v>
          </cell>
          <cell r="M2963">
            <v>1015</v>
          </cell>
          <cell r="N2963">
            <v>0</v>
          </cell>
          <cell r="O2963">
            <v>507.5</v>
          </cell>
        </row>
        <row r="2964">
          <cell r="B2964" t="str">
            <v>ЕР-00010933</v>
          </cell>
          <cell r="C2964" t="str">
            <v>Сырье, материалы и запасные части на ремонт хозспособом</v>
          </cell>
          <cell r="D2964" t="str">
            <v>БУ</v>
          </cell>
          <cell r="E2964">
            <v>1</v>
          </cell>
          <cell r="F2964">
            <v>18144.07</v>
          </cell>
          <cell r="L2964">
            <v>1</v>
          </cell>
          <cell r="M2964">
            <v>18144.07</v>
          </cell>
          <cell r="N2964">
            <v>0</v>
          </cell>
          <cell r="O2964">
            <v>18144.07</v>
          </cell>
        </row>
        <row r="2965">
          <cell r="B2965" t="str">
            <v>ЕР-00105361</v>
          </cell>
          <cell r="D2965" t="str">
            <v>БУ</v>
          </cell>
          <cell r="E2965">
            <v>1</v>
          </cell>
          <cell r="F2965">
            <v>665</v>
          </cell>
          <cell r="L2965">
            <v>1</v>
          </cell>
          <cell r="M2965">
            <v>665</v>
          </cell>
          <cell r="N2965">
            <v>0</v>
          </cell>
          <cell r="O2965">
            <v>665</v>
          </cell>
        </row>
        <row r="2966">
          <cell r="B2966" t="str">
            <v>ЕР-00011579</v>
          </cell>
          <cell r="C2966" t="str">
            <v>Сырье, материалы и запасные части на ремонт хозспособом</v>
          </cell>
          <cell r="D2966" t="str">
            <v>БУ</v>
          </cell>
          <cell r="E2966">
            <v>3</v>
          </cell>
          <cell r="F2966">
            <v>4750</v>
          </cell>
          <cell r="H2966">
            <v>2</v>
          </cell>
          <cell r="I2966">
            <v>5140</v>
          </cell>
          <cell r="J2966">
            <v>3</v>
          </cell>
          <cell r="K2966">
            <v>5934</v>
          </cell>
          <cell r="L2966">
            <v>2</v>
          </cell>
          <cell r="M2966">
            <v>3956</v>
          </cell>
          <cell r="N2966">
            <v>4.6599999999998545</v>
          </cell>
          <cell r="O2966">
            <v>1975.67</v>
          </cell>
        </row>
        <row r="2967">
          <cell r="B2967" t="str">
            <v>ЕР-00016004</v>
          </cell>
          <cell r="C2967" t="str">
            <v>Сырье, материалы и запасные части на ремонт хозспособом</v>
          </cell>
          <cell r="D2967" t="str">
            <v>БУ</v>
          </cell>
          <cell r="H2967">
            <v>11</v>
          </cell>
          <cell r="I2967">
            <v>53688.33</v>
          </cell>
          <cell r="J2967">
            <v>11</v>
          </cell>
          <cell r="K2967">
            <v>53688.33</v>
          </cell>
          <cell r="N2967">
            <v>0</v>
          </cell>
          <cell r="O2967">
            <v>4880.7572727272727</v>
          </cell>
        </row>
        <row r="2968">
          <cell r="B2968" t="str">
            <v>ЕР-00103055</v>
          </cell>
          <cell r="C2968" t="str">
            <v>Прочие материалы цехового назначения</v>
          </cell>
          <cell r="D2968" t="str">
            <v>БУ</v>
          </cell>
          <cell r="H2968">
            <v>200</v>
          </cell>
          <cell r="I2968">
            <v>500</v>
          </cell>
          <cell r="J2968">
            <v>200</v>
          </cell>
          <cell r="K2968">
            <v>500</v>
          </cell>
          <cell r="N2968">
            <v>0</v>
          </cell>
          <cell r="O2968">
            <v>2.5</v>
          </cell>
        </row>
        <row r="2969">
          <cell r="B2969" t="str">
            <v>ЕР-00106296</v>
          </cell>
          <cell r="D2969" t="str">
            <v>БУ</v>
          </cell>
          <cell r="H2969">
            <v>1</v>
          </cell>
          <cell r="I2969">
            <v>17132</v>
          </cell>
          <cell r="J2969">
            <v>1</v>
          </cell>
          <cell r="K2969">
            <v>17132</v>
          </cell>
          <cell r="N2969">
            <v>0</v>
          </cell>
          <cell r="O2969">
            <v>17132</v>
          </cell>
        </row>
        <row r="2970">
          <cell r="B2970" t="str">
            <v>ЕР-00016579</v>
          </cell>
          <cell r="C2970" t="str">
            <v>Материалы для оргтехники и оргтехника прочие (без ОС)</v>
          </cell>
          <cell r="D2970" t="str">
            <v>БУ</v>
          </cell>
          <cell r="H2970">
            <v>1</v>
          </cell>
          <cell r="I2970">
            <v>5657.5</v>
          </cell>
          <cell r="J2970">
            <v>1</v>
          </cell>
          <cell r="K2970">
            <v>5657.5</v>
          </cell>
          <cell r="N2970">
            <v>0</v>
          </cell>
          <cell r="O2970">
            <v>5657.5</v>
          </cell>
        </row>
        <row r="2971">
          <cell r="B2971" t="str">
            <v>ЕР-00006407</v>
          </cell>
          <cell r="C2971" t="str">
            <v>Сырье, материалы и запасные части на ремонт хозспособом</v>
          </cell>
          <cell r="D2971" t="str">
            <v>БУ</v>
          </cell>
          <cell r="E2971">
            <v>1</v>
          </cell>
          <cell r="F2971">
            <v>70338.98</v>
          </cell>
          <cell r="L2971">
            <v>1</v>
          </cell>
          <cell r="M2971">
            <v>70338.98</v>
          </cell>
          <cell r="N2971">
            <v>0</v>
          </cell>
          <cell r="O2971">
            <v>70338.98</v>
          </cell>
        </row>
        <row r="2972">
          <cell r="B2972" t="str">
            <v>ЕР-00006408</v>
          </cell>
          <cell r="C2972" t="str">
            <v>Сырье, материалы и запасные части на ремонт хозспособом</v>
          </cell>
          <cell r="D2972" t="str">
            <v>БУ</v>
          </cell>
          <cell r="E2972">
            <v>1</v>
          </cell>
          <cell r="F2972">
            <v>88644.07</v>
          </cell>
          <cell r="L2972">
            <v>1</v>
          </cell>
          <cell r="M2972">
            <v>88644.07</v>
          </cell>
          <cell r="N2972">
            <v>0</v>
          </cell>
          <cell r="O2972">
            <v>88644.07</v>
          </cell>
        </row>
        <row r="2973">
          <cell r="B2973" t="str">
            <v>ЕР-00008972</v>
          </cell>
          <cell r="C2973" t="str">
            <v>Сырье, материалы и запасные части на ремонт хозспособом</v>
          </cell>
          <cell r="D2973" t="str">
            <v>БУ</v>
          </cell>
          <cell r="E2973">
            <v>0.54</v>
          </cell>
          <cell r="F2973">
            <v>3665.47</v>
          </cell>
          <cell r="H2973">
            <v>4.32</v>
          </cell>
          <cell r="I2973">
            <v>53038.76</v>
          </cell>
          <cell r="J2973">
            <v>3.06</v>
          </cell>
          <cell r="K2973">
            <v>34604.74</v>
          </cell>
          <cell r="L2973">
            <v>1.8</v>
          </cell>
          <cell r="M2973">
            <v>22099.49</v>
          </cell>
          <cell r="N2973">
            <v>0</v>
          </cell>
          <cell r="O2973">
            <v>12277.494444444445</v>
          </cell>
        </row>
        <row r="2974">
          <cell r="B2974" t="str">
            <v>ЕР-00010247</v>
          </cell>
          <cell r="C2974" t="str">
            <v>Сырье, материалы и запасные части на ремонт хозспособом</v>
          </cell>
          <cell r="D2974" t="str">
            <v>БУ</v>
          </cell>
          <cell r="E2974">
            <v>4</v>
          </cell>
          <cell r="F2974">
            <v>3975.21</v>
          </cell>
          <cell r="L2974">
            <v>4</v>
          </cell>
          <cell r="M2974">
            <v>3975.21</v>
          </cell>
          <cell r="N2974">
            <v>0</v>
          </cell>
          <cell r="O2974">
            <v>993.80250000000001</v>
          </cell>
        </row>
        <row r="2975">
          <cell r="B2975" t="str">
            <v>ЕР-00102031</v>
          </cell>
          <cell r="C2975" t="str">
            <v>Сырье, материалы и запасные части на ремонт хозспособом</v>
          </cell>
          <cell r="D2975" t="str">
            <v>БУ</v>
          </cell>
          <cell r="E2975">
            <v>30</v>
          </cell>
          <cell r="F2975">
            <v>24650</v>
          </cell>
          <cell r="H2975">
            <v>20</v>
          </cell>
          <cell r="I2975">
            <v>17416.669999999998</v>
          </cell>
          <cell r="J2975">
            <v>50</v>
          </cell>
          <cell r="K2975">
            <v>42066.67</v>
          </cell>
          <cell r="N2975">
            <v>0</v>
          </cell>
          <cell r="O2975">
            <v>923.33333333333337</v>
          </cell>
        </row>
        <row r="2976">
          <cell r="B2976" t="str">
            <v>ЕР-00004051</v>
          </cell>
          <cell r="C2976" t="str">
            <v>Сырье, материалы и запасные части на ремонт хозспособом</v>
          </cell>
          <cell r="D2976" t="str">
            <v>БУ</v>
          </cell>
          <cell r="E2976">
            <v>4</v>
          </cell>
          <cell r="F2976">
            <v>316.67</v>
          </cell>
          <cell r="H2976">
            <v>20</v>
          </cell>
          <cell r="I2976">
            <v>1583.33</v>
          </cell>
          <cell r="J2976">
            <v>24</v>
          </cell>
          <cell r="K2976">
            <v>1900</v>
          </cell>
          <cell r="N2976">
            <v>0</v>
          </cell>
          <cell r="O2976">
            <v>79.166666666666671</v>
          </cell>
        </row>
        <row r="2977">
          <cell r="B2977" t="str">
            <v>ЕР-00004053</v>
          </cell>
          <cell r="C2977" t="str">
            <v>Сырье, материалы и запасные части на ремонт хозспособом</v>
          </cell>
          <cell r="D2977" t="str">
            <v>БУ</v>
          </cell>
          <cell r="E2977">
            <v>2</v>
          </cell>
          <cell r="F2977">
            <v>325</v>
          </cell>
          <cell r="H2977">
            <v>10</v>
          </cell>
          <cell r="I2977">
            <v>1833.33</v>
          </cell>
          <cell r="J2977">
            <v>12</v>
          </cell>
          <cell r="K2977">
            <v>2158.33</v>
          </cell>
          <cell r="N2977">
            <v>0</v>
          </cell>
          <cell r="O2977">
            <v>203.33250000000001</v>
          </cell>
        </row>
        <row r="2978">
          <cell r="B2978" t="str">
            <v>ЕР-00004059</v>
          </cell>
          <cell r="C2978" t="str">
            <v>Сырье, материалы и запасные части на ремонт хозспособом</v>
          </cell>
          <cell r="D2978" t="str">
            <v>БУ</v>
          </cell>
          <cell r="E2978">
            <v>1</v>
          </cell>
          <cell r="F2978">
            <v>25</v>
          </cell>
          <cell r="H2978">
            <v>37</v>
          </cell>
          <cell r="I2978">
            <v>1072.5</v>
          </cell>
          <cell r="J2978">
            <v>38</v>
          </cell>
          <cell r="K2978">
            <v>1097.5</v>
          </cell>
          <cell r="N2978">
            <v>0</v>
          </cell>
          <cell r="O2978">
            <v>24.824833333333334</v>
          </cell>
        </row>
        <row r="2979">
          <cell r="B2979" t="str">
            <v>ЕР-00007923</v>
          </cell>
          <cell r="C2979" t="str">
            <v>Сырье, материалы и запасные части на ремонт хозспособом</v>
          </cell>
          <cell r="D2979" t="str">
            <v>БУ</v>
          </cell>
          <cell r="E2979">
            <v>10</v>
          </cell>
          <cell r="F2979">
            <v>4704.8</v>
          </cell>
          <cell r="L2979">
            <v>10</v>
          </cell>
          <cell r="M2979">
            <v>4704.8</v>
          </cell>
          <cell r="N2979">
            <v>0</v>
          </cell>
          <cell r="O2979">
            <v>470.48</v>
          </cell>
        </row>
        <row r="2980">
          <cell r="B2980" t="str">
            <v>ЕР-00004060</v>
          </cell>
          <cell r="C2980" t="str">
            <v>Сырье, материалы и запасные части на ремонт хозспособом</v>
          </cell>
          <cell r="D2980" t="str">
            <v>БУ</v>
          </cell>
          <cell r="E2980">
            <v>1</v>
          </cell>
          <cell r="F2980">
            <v>66.67</v>
          </cell>
          <cell r="H2980">
            <v>34</v>
          </cell>
          <cell r="I2980">
            <v>4103.33</v>
          </cell>
          <cell r="J2980">
            <v>35</v>
          </cell>
          <cell r="K2980">
            <v>4170</v>
          </cell>
          <cell r="N2980">
            <v>0</v>
          </cell>
          <cell r="O2980">
            <v>220.1812121212121</v>
          </cell>
        </row>
        <row r="2981">
          <cell r="B2981" t="str">
            <v>ЕР-00016442</v>
          </cell>
          <cell r="C2981" t="str">
            <v>Материалы для ремонта транспорта</v>
          </cell>
          <cell r="D2981" t="str">
            <v>БУ</v>
          </cell>
          <cell r="H2981">
            <v>10</v>
          </cell>
          <cell r="I2981">
            <v>558.33000000000004</v>
          </cell>
          <cell r="J2981">
            <v>10</v>
          </cell>
          <cell r="K2981">
            <v>558.33000000000004</v>
          </cell>
          <cell r="N2981">
            <v>0</v>
          </cell>
          <cell r="O2981">
            <v>81.667000000000002</v>
          </cell>
        </row>
        <row r="2982">
          <cell r="B2982" t="str">
            <v>ЕР-00009557</v>
          </cell>
          <cell r="C2982" t="str">
            <v>Сырье, материалы и запасные части на ремонт хозспособом</v>
          </cell>
          <cell r="D2982" t="str">
            <v>БУ</v>
          </cell>
          <cell r="E2982">
            <v>19</v>
          </cell>
          <cell r="F2982">
            <v>837.28</v>
          </cell>
          <cell r="L2982">
            <v>19</v>
          </cell>
          <cell r="M2982">
            <v>837.28</v>
          </cell>
          <cell r="N2982">
            <v>0</v>
          </cell>
          <cell r="O2982">
            <v>44.067368421052628</v>
          </cell>
        </row>
        <row r="2983">
          <cell r="B2983" t="str">
            <v>ЕР-00010610</v>
          </cell>
          <cell r="C2983" t="str">
            <v>Сырье, материалы и запасные части на ремонт хозспособом</v>
          </cell>
          <cell r="D2983" t="str">
            <v>БУ</v>
          </cell>
          <cell r="H2983">
            <v>1</v>
          </cell>
          <cell r="I2983">
            <v>99.17</v>
          </cell>
          <cell r="J2983">
            <v>1</v>
          </cell>
          <cell r="K2983">
            <v>99.17</v>
          </cell>
          <cell r="N2983">
            <v>0</v>
          </cell>
          <cell r="O2983">
            <v>99.17</v>
          </cell>
        </row>
        <row r="2984">
          <cell r="B2984" t="str">
            <v>ЕР-00004057</v>
          </cell>
          <cell r="C2984" t="str">
            <v>Сырье, материалы и запасные части на ремонт хозспособом</v>
          </cell>
          <cell r="D2984" t="str">
            <v>БУ</v>
          </cell>
          <cell r="E2984">
            <v>1</v>
          </cell>
          <cell r="F2984">
            <v>50</v>
          </cell>
          <cell r="H2984">
            <v>5</v>
          </cell>
          <cell r="I2984">
            <v>279.16000000000003</v>
          </cell>
          <cell r="J2984">
            <v>6</v>
          </cell>
          <cell r="K2984">
            <v>329.16</v>
          </cell>
          <cell r="N2984">
            <v>0</v>
          </cell>
          <cell r="O2984">
            <v>54.860000000000007</v>
          </cell>
        </row>
        <row r="2985">
          <cell r="B2985" t="str">
            <v>ЕР-00004067</v>
          </cell>
          <cell r="C2985" t="str">
            <v>Сырье, материалы и запасные части на ремонт хозспособом</v>
          </cell>
          <cell r="D2985" t="str">
            <v>БУ</v>
          </cell>
          <cell r="H2985">
            <v>12</v>
          </cell>
          <cell r="I2985">
            <v>3680</v>
          </cell>
          <cell r="J2985">
            <v>12</v>
          </cell>
          <cell r="K2985">
            <v>3680</v>
          </cell>
          <cell r="N2985">
            <v>0</v>
          </cell>
          <cell r="O2985">
            <v>122.5</v>
          </cell>
        </row>
        <row r="2986">
          <cell r="B2986" t="str">
            <v>ЕР-00004055</v>
          </cell>
          <cell r="C2986" t="str">
            <v>Сырье, материалы и запасные части на ремонт хозспособом</v>
          </cell>
          <cell r="D2986" t="str">
            <v>БУ</v>
          </cell>
          <cell r="E2986">
            <v>3</v>
          </cell>
          <cell r="F2986">
            <v>33.049999999999997</v>
          </cell>
          <cell r="L2986">
            <v>3</v>
          </cell>
          <cell r="M2986">
            <v>33.049999999999997</v>
          </cell>
          <cell r="N2986">
            <v>0</v>
          </cell>
          <cell r="O2986">
            <v>11.016666666666666</v>
          </cell>
        </row>
        <row r="2987">
          <cell r="B2987" t="str">
            <v>ЕР-00016248</v>
          </cell>
          <cell r="C2987" t="str">
            <v>Сырье, материалы и запасные части на ремонт хозспособом</v>
          </cell>
          <cell r="D2987" t="str">
            <v>БУ</v>
          </cell>
          <cell r="E2987">
            <v>2</v>
          </cell>
          <cell r="F2987">
            <v>37.29</v>
          </cell>
          <cell r="L2987">
            <v>2</v>
          </cell>
          <cell r="M2987">
            <v>37.29</v>
          </cell>
          <cell r="N2987">
            <v>0</v>
          </cell>
          <cell r="O2987">
            <v>18.645</v>
          </cell>
        </row>
        <row r="2988">
          <cell r="B2988" t="str">
            <v>ЕР-00004054</v>
          </cell>
          <cell r="C2988" t="str">
            <v>Сырье, материалы и запасные части на ремонт хозспособом</v>
          </cell>
          <cell r="D2988" t="str">
            <v>БУ</v>
          </cell>
          <cell r="E2988">
            <v>5</v>
          </cell>
          <cell r="F2988">
            <v>104.17</v>
          </cell>
          <cell r="H2988">
            <v>40</v>
          </cell>
          <cell r="I2988">
            <v>991.67</v>
          </cell>
          <cell r="J2988">
            <v>30</v>
          </cell>
          <cell r="K2988">
            <v>664.59</v>
          </cell>
          <cell r="L2988">
            <v>15</v>
          </cell>
          <cell r="M2988">
            <v>431.25</v>
          </cell>
          <cell r="N2988">
            <v>121.05000000000001</v>
          </cell>
          <cell r="O2988">
            <v>20.68</v>
          </cell>
        </row>
        <row r="2989">
          <cell r="B2989" t="str">
            <v>ЕР-00004071</v>
          </cell>
          <cell r="C2989" t="str">
            <v>Сырье, материалы и запасные части на ремонт хозспособом</v>
          </cell>
          <cell r="D2989" t="str">
            <v>БУ</v>
          </cell>
          <cell r="E2989">
            <v>8</v>
          </cell>
          <cell r="F2989">
            <v>577.01</v>
          </cell>
          <cell r="L2989">
            <v>8</v>
          </cell>
          <cell r="M2989">
            <v>577.01</v>
          </cell>
          <cell r="N2989">
            <v>0</v>
          </cell>
          <cell r="O2989">
            <v>72.126249999999999</v>
          </cell>
        </row>
        <row r="2990">
          <cell r="B2990" t="str">
            <v>ЕР-00004061</v>
          </cell>
          <cell r="C2990" t="str">
            <v>Прочие материалы цехового назначения</v>
          </cell>
          <cell r="D2990" t="str">
            <v>БУ</v>
          </cell>
          <cell r="E2990">
            <v>5</v>
          </cell>
          <cell r="F2990">
            <v>104.17</v>
          </cell>
          <cell r="J2990">
            <v>5</v>
          </cell>
          <cell r="K2990">
            <v>104.17</v>
          </cell>
          <cell r="N2990">
            <v>0</v>
          </cell>
          <cell r="O2990">
            <v>20.834</v>
          </cell>
        </row>
        <row r="2991">
          <cell r="B2991" t="str">
            <v>ЕР-00004073</v>
          </cell>
          <cell r="C2991" t="str">
            <v>Сырье, материалы и запасные части на ремонт хозспособом</v>
          </cell>
          <cell r="D2991" t="str">
            <v>БУ</v>
          </cell>
          <cell r="E2991">
            <v>5</v>
          </cell>
          <cell r="F2991">
            <v>399.32</v>
          </cell>
          <cell r="L2991">
            <v>5</v>
          </cell>
          <cell r="M2991">
            <v>399.32</v>
          </cell>
          <cell r="N2991">
            <v>0</v>
          </cell>
          <cell r="O2991">
            <v>79.864000000000004</v>
          </cell>
        </row>
        <row r="2992">
          <cell r="B2992" t="str">
            <v>ЕР-00004074</v>
          </cell>
          <cell r="C2992" t="str">
            <v>Сырье, материалы и запасные части на ремонт хозспособом</v>
          </cell>
          <cell r="D2992" t="str">
            <v>БУ</v>
          </cell>
          <cell r="E2992">
            <v>6</v>
          </cell>
          <cell r="F2992">
            <v>451.82</v>
          </cell>
          <cell r="H2992">
            <v>2</v>
          </cell>
          <cell r="I2992">
            <v>150</v>
          </cell>
          <cell r="J2992">
            <v>2</v>
          </cell>
          <cell r="K2992">
            <v>150.46</v>
          </cell>
          <cell r="L2992">
            <v>6</v>
          </cell>
          <cell r="M2992">
            <v>451.36</v>
          </cell>
          <cell r="N2992">
            <v>0</v>
          </cell>
          <cell r="O2992">
            <v>75.226666666666674</v>
          </cell>
        </row>
        <row r="2993">
          <cell r="B2993" t="str">
            <v>ЕР-00004077</v>
          </cell>
          <cell r="C2993" t="str">
            <v>Сырье, материалы и запасные части на ремонт хозспособом</v>
          </cell>
          <cell r="D2993" t="str">
            <v>БУ</v>
          </cell>
          <cell r="H2993">
            <v>1</v>
          </cell>
          <cell r="I2993">
            <v>50.83</v>
          </cell>
          <cell r="J2993">
            <v>1</v>
          </cell>
          <cell r="K2993">
            <v>50.83</v>
          </cell>
          <cell r="N2993">
            <v>0</v>
          </cell>
          <cell r="O2993">
            <v>50.83</v>
          </cell>
        </row>
        <row r="2994">
          <cell r="B2994" t="str">
            <v>ЕР-00004063</v>
          </cell>
          <cell r="C2994" t="str">
            <v>Сырье, материалы и запасные части на ремонт хозспособом</v>
          </cell>
          <cell r="D2994" t="str">
            <v>БУ</v>
          </cell>
          <cell r="H2994">
            <v>10</v>
          </cell>
          <cell r="I2994">
            <v>456.67</v>
          </cell>
          <cell r="J2994">
            <v>10</v>
          </cell>
          <cell r="K2994">
            <v>456.67</v>
          </cell>
          <cell r="N2994">
            <v>0</v>
          </cell>
          <cell r="O2994">
            <v>20.835000000000001</v>
          </cell>
        </row>
        <row r="2995">
          <cell r="B2995" t="str">
            <v>ЕР-00007902</v>
          </cell>
          <cell r="C2995" t="str">
            <v>Сырье, материалы и запасные части на ремонт хозспособом</v>
          </cell>
          <cell r="D2995" t="str">
            <v>БУ</v>
          </cell>
          <cell r="E2995">
            <v>3</v>
          </cell>
          <cell r="F2995">
            <v>199</v>
          </cell>
          <cell r="H2995">
            <v>7</v>
          </cell>
          <cell r="I2995">
            <v>630.83000000000004</v>
          </cell>
          <cell r="J2995">
            <v>9</v>
          </cell>
          <cell r="K2995">
            <v>753.47</v>
          </cell>
          <cell r="L2995">
            <v>1</v>
          </cell>
          <cell r="M2995">
            <v>76.36</v>
          </cell>
          <cell r="N2995">
            <v>32.593333333333327</v>
          </cell>
          <cell r="O2995">
            <v>43.766666666666673</v>
          </cell>
        </row>
        <row r="2996">
          <cell r="B2996" t="str">
            <v>ЕР-00015165</v>
          </cell>
          <cell r="C2996" t="str">
            <v>Сырье, материалы и запасные части на ремонт хозспособом</v>
          </cell>
          <cell r="D2996" t="str">
            <v>БУ</v>
          </cell>
          <cell r="E2996">
            <v>2</v>
          </cell>
          <cell r="F2996">
            <v>598.30999999999995</v>
          </cell>
          <cell r="L2996">
            <v>2</v>
          </cell>
          <cell r="M2996">
            <v>598.30999999999995</v>
          </cell>
          <cell r="N2996">
            <v>0</v>
          </cell>
          <cell r="O2996">
            <v>299.15499999999997</v>
          </cell>
        </row>
        <row r="2997">
          <cell r="B2997" t="str">
            <v>ЕР-00007920</v>
          </cell>
          <cell r="C2997" t="str">
            <v>Сырье, материалы и запасные части на ремонт хозспособом</v>
          </cell>
          <cell r="D2997" t="str">
            <v>БУ</v>
          </cell>
          <cell r="E2997">
            <v>2</v>
          </cell>
          <cell r="F2997">
            <v>52.54</v>
          </cell>
          <cell r="H2997">
            <v>1</v>
          </cell>
          <cell r="I2997">
            <v>228.33</v>
          </cell>
          <cell r="J2997">
            <v>3</v>
          </cell>
          <cell r="K2997">
            <v>280.87</v>
          </cell>
          <cell r="N2997">
            <v>0</v>
          </cell>
          <cell r="O2997">
            <v>93.623333333333335</v>
          </cell>
        </row>
        <row r="2998">
          <cell r="B2998" t="str">
            <v>ЕР-00004065</v>
          </cell>
          <cell r="C2998" t="str">
            <v>Сырье, материалы и запасные части на ремонт хозспособом</v>
          </cell>
          <cell r="D2998" t="str">
            <v>БУ</v>
          </cell>
          <cell r="H2998">
            <v>12</v>
          </cell>
          <cell r="I2998">
            <v>1680</v>
          </cell>
          <cell r="J2998">
            <v>12</v>
          </cell>
          <cell r="K2998">
            <v>1680</v>
          </cell>
          <cell r="N2998">
            <v>0</v>
          </cell>
          <cell r="O2998">
            <v>50</v>
          </cell>
        </row>
        <row r="2999">
          <cell r="B2999" t="str">
            <v>ЕР-00005947</v>
          </cell>
          <cell r="C2999" t="str">
            <v>Сырье, материалы и запасные части на ремонт хозспособом</v>
          </cell>
          <cell r="D2999" t="str">
            <v>БУ</v>
          </cell>
          <cell r="E2999">
            <v>30</v>
          </cell>
          <cell r="F2999">
            <v>11357.08</v>
          </cell>
          <cell r="L2999">
            <v>30</v>
          </cell>
          <cell r="M2999">
            <v>11357.08</v>
          </cell>
          <cell r="N2999">
            <v>1.4285714278230444E-3</v>
          </cell>
          <cell r="O2999">
            <v>378.56928571428574</v>
          </cell>
        </row>
        <row r="3000">
          <cell r="B3000" t="str">
            <v>ЕР-00105000</v>
          </cell>
          <cell r="D3000" t="str">
            <v>БУ</v>
          </cell>
          <cell r="H3000">
            <v>4</v>
          </cell>
          <cell r="I3000">
            <v>800</v>
          </cell>
          <cell r="J3000">
            <v>4</v>
          </cell>
          <cell r="K3000">
            <v>800</v>
          </cell>
          <cell r="N3000">
            <v>0</v>
          </cell>
          <cell r="O3000">
            <v>200</v>
          </cell>
        </row>
        <row r="3001">
          <cell r="B3001" t="str">
            <v>ЕР-00105001</v>
          </cell>
          <cell r="D3001" t="str">
            <v>БУ</v>
          </cell>
          <cell r="H3001">
            <v>8</v>
          </cell>
          <cell r="I3001">
            <v>1600</v>
          </cell>
          <cell r="J3001">
            <v>8</v>
          </cell>
          <cell r="K3001">
            <v>1600</v>
          </cell>
          <cell r="N3001">
            <v>0</v>
          </cell>
          <cell r="O3001">
            <v>200</v>
          </cell>
        </row>
        <row r="3002">
          <cell r="B3002" t="str">
            <v>ЕР-00104908</v>
          </cell>
          <cell r="D3002" t="str">
            <v>БУ</v>
          </cell>
          <cell r="E3002">
            <v>2</v>
          </cell>
          <cell r="F3002">
            <v>1566.67</v>
          </cell>
          <cell r="H3002">
            <v>6</v>
          </cell>
          <cell r="I3002">
            <v>5021.66</v>
          </cell>
          <cell r="J3002">
            <v>8</v>
          </cell>
          <cell r="K3002">
            <v>6588.33</v>
          </cell>
          <cell r="N3002">
            <v>0</v>
          </cell>
          <cell r="O3002">
            <v>837.5</v>
          </cell>
        </row>
        <row r="3003">
          <cell r="B3003" t="str">
            <v>ЕР-00104909</v>
          </cell>
          <cell r="D3003" t="str">
            <v>БУ</v>
          </cell>
          <cell r="E3003">
            <v>8</v>
          </cell>
          <cell r="F3003">
            <v>8666.67</v>
          </cell>
          <cell r="H3003">
            <v>24</v>
          </cell>
          <cell r="I3003">
            <v>28099.99</v>
          </cell>
          <cell r="J3003">
            <v>32</v>
          </cell>
          <cell r="K3003">
            <v>36766.660000000003</v>
          </cell>
          <cell r="N3003">
            <v>0</v>
          </cell>
          <cell r="O3003">
            <v>1171.6665625000001</v>
          </cell>
        </row>
        <row r="3004">
          <cell r="B3004" t="str">
            <v>ЕР-00016126</v>
          </cell>
          <cell r="C3004" t="str">
            <v>Сырье, материалы и запасные части на ремонт хозспособом</v>
          </cell>
          <cell r="D3004" t="str">
            <v>БУ</v>
          </cell>
          <cell r="H3004">
            <v>120</v>
          </cell>
          <cell r="I3004">
            <v>13400</v>
          </cell>
          <cell r="J3004">
            <v>120</v>
          </cell>
          <cell r="K3004">
            <v>13400</v>
          </cell>
          <cell r="N3004">
            <v>0</v>
          </cell>
          <cell r="O3004">
            <v>112.42999999999999</v>
          </cell>
        </row>
        <row r="3005">
          <cell r="B3005" t="str">
            <v>ЕР-00016134</v>
          </cell>
          <cell r="C3005" t="str">
            <v>Сырье, материалы и запасные части на ремонт хозспособом</v>
          </cell>
          <cell r="D3005" t="str">
            <v>БУ</v>
          </cell>
          <cell r="E3005">
            <v>16</v>
          </cell>
          <cell r="F3005">
            <v>644.59</v>
          </cell>
          <cell r="L3005">
            <v>16</v>
          </cell>
          <cell r="M3005">
            <v>644.59</v>
          </cell>
          <cell r="N3005">
            <v>0</v>
          </cell>
          <cell r="O3005">
            <v>40.286875000000002</v>
          </cell>
        </row>
        <row r="3006">
          <cell r="B3006" t="str">
            <v>ЕР-00105206</v>
          </cell>
          <cell r="D3006" t="str">
            <v>БУ</v>
          </cell>
          <cell r="H3006">
            <v>7</v>
          </cell>
          <cell r="I3006">
            <v>81083.33</v>
          </cell>
          <cell r="J3006">
            <v>7</v>
          </cell>
          <cell r="K3006">
            <v>81083.33</v>
          </cell>
          <cell r="N3006">
            <v>0</v>
          </cell>
          <cell r="O3006">
            <v>11583.332857142857</v>
          </cell>
        </row>
        <row r="3007">
          <cell r="B3007" t="str">
            <v>ЕР-00103541</v>
          </cell>
          <cell r="C3007" t="str">
            <v>Сырье, материалы и запасные части на ремонт хозспособом</v>
          </cell>
          <cell r="D3007" t="str">
            <v>БУ</v>
          </cell>
          <cell r="E3007">
            <v>2</v>
          </cell>
          <cell r="F3007">
            <v>11533.33</v>
          </cell>
          <cell r="L3007">
            <v>2</v>
          </cell>
          <cell r="M3007">
            <v>11533.33</v>
          </cell>
          <cell r="N3007">
            <v>-1.0000000000218279E-2</v>
          </cell>
          <cell r="O3007">
            <v>5766.67</v>
          </cell>
        </row>
        <row r="3008">
          <cell r="B3008" t="str">
            <v>ЕР-00006526</v>
          </cell>
          <cell r="C3008" t="str">
            <v>Сырье, материалы и запасные части на ремонт хозспособом</v>
          </cell>
          <cell r="D3008" t="str">
            <v>БУ</v>
          </cell>
          <cell r="E3008">
            <v>2</v>
          </cell>
          <cell r="F3008">
            <v>3169.49</v>
          </cell>
          <cell r="L3008">
            <v>2</v>
          </cell>
          <cell r="M3008">
            <v>3169.49</v>
          </cell>
          <cell r="N3008">
            <v>0</v>
          </cell>
          <cell r="O3008">
            <v>1584.7449999999999</v>
          </cell>
        </row>
        <row r="3009">
          <cell r="B3009" t="str">
            <v>ЕР-00006521</v>
          </cell>
          <cell r="C3009" t="str">
            <v>Сырье, материалы и запасные части на ремонт хозспособом</v>
          </cell>
          <cell r="D3009" t="str">
            <v>БУ</v>
          </cell>
          <cell r="E3009">
            <v>5</v>
          </cell>
          <cell r="F3009">
            <v>7267.05</v>
          </cell>
          <cell r="L3009">
            <v>5</v>
          </cell>
          <cell r="M3009">
            <v>7267.05</v>
          </cell>
          <cell r="N3009">
            <v>0</v>
          </cell>
          <cell r="O3009">
            <v>1453.41</v>
          </cell>
        </row>
        <row r="3010">
          <cell r="B3010" t="str">
            <v>ЕР-00006522</v>
          </cell>
          <cell r="C3010" t="str">
            <v>Сырье, материалы и запасные части на ремонт хозспособом</v>
          </cell>
          <cell r="D3010" t="str">
            <v>БУ</v>
          </cell>
          <cell r="E3010">
            <v>5</v>
          </cell>
          <cell r="F3010">
            <v>7033.19</v>
          </cell>
          <cell r="L3010">
            <v>5</v>
          </cell>
          <cell r="M3010">
            <v>7033.19</v>
          </cell>
          <cell r="N3010">
            <v>0</v>
          </cell>
          <cell r="O3010">
            <v>1406.6379999999999</v>
          </cell>
        </row>
        <row r="3011">
          <cell r="B3011" t="str">
            <v>ЕР-00006476</v>
          </cell>
          <cell r="C3011" t="str">
            <v>Сырье, материалы и запасные части на ремонт хозспособом</v>
          </cell>
          <cell r="D3011" t="str">
            <v>БУ</v>
          </cell>
          <cell r="E3011">
            <v>5</v>
          </cell>
          <cell r="F3011">
            <v>6779.66</v>
          </cell>
          <cell r="L3011">
            <v>5</v>
          </cell>
          <cell r="M3011">
            <v>6779.66</v>
          </cell>
          <cell r="N3011">
            <v>0</v>
          </cell>
          <cell r="O3011">
            <v>1355.932</v>
          </cell>
        </row>
        <row r="3012">
          <cell r="B3012" t="str">
            <v>ЕР-00006524</v>
          </cell>
          <cell r="C3012" t="str">
            <v>Сырье, материалы и запасные части на ремонт хозспособом</v>
          </cell>
          <cell r="D3012" t="str">
            <v>БУ</v>
          </cell>
          <cell r="E3012">
            <v>5</v>
          </cell>
          <cell r="F3012">
            <v>7245.76</v>
          </cell>
          <cell r="L3012">
            <v>5</v>
          </cell>
          <cell r="M3012">
            <v>7245.76</v>
          </cell>
          <cell r="N3012">
            <v>0</v>
          </cell>
          <cell r="O3012">
            <v>1449.152</v>
          </cell>
        </row>
        <row r="3013">
          <cell r="B3013" t="str">
            <v>ЕР-00010444</v>
          </cell>
          <cell r="C3013" t="str">
            <v>Сырье, материалы и запасные части на ремонт хозспособом</v>
          </cell>
          <cell r="D3013" t="str">
            <v>БУ</v>
          </cell>
          <cell r="E3013">
            <v>5</v>
          </cell>
          <cell r="F3013">
            <v>6779.66</v>
          </cell>
          <cell r="L3013">
            <v>5</v>
          </cell>
          <cell r="M3013">
            <v>6779.66</v>
          </cell>
          <cell r="N3013">
            <v>0</v>
          </cell>
          <cell r="O3013">
            <v>1355.932</v>
          </cell>
        </row>
        <row r="3014">
          <cell r="B3014" t="str">
            <v>ЕР-00010446</v>
          </cell>
          <cell r="C3014" t="str">
            <v>Сырье, материалы и запасные части на ремонт хозспособом</v>
          </cell>
          <cell r="D3014" t="str">
            <v>БУ</v>
          </cell>
          <cell r="E3014">
            <v>3</v>
          </cell>
          <cell r="F3014">
            <v>5745.76</v>
          </cell>
          <cell r="L3014">
            <v>3</v>
          </cell>
          <cell r="M3014">
            <v>5745.76</v>
          </cell>
          <cell r="N3014">
            <v>0</v>
          </cell>
          <cell r="O3014">
            <v>1915.2533333333333</v>
          </cell>
        </row>
        <row r="3015">
          <cell r="B3015" t="str">
            <v>ЕР-00010447</v>
          </cell>
          <cell r="C3015" t="str">
            <v>Сырье, материалы и запасные части на ремонт хозспособом</v>
          </cell>
          <cell r="D3015" t="str">
            <v>БУ</v>
          </cell>
          <cell r="E3015">
            <v>5</v>
          </cell>
          <cell r="F3015">
            <v>4661.0200000000004</v>
          </cell>
          <cell r="L3015">
            <v>5</v>
          </cell>
          <cell r="M3015">
            <v>4661.0200000000004</v>
          </cell>
          <cell r="N3015">
            <v>0</v>
          </cell>
          <cell r="O3015">
            <v>932.20400000000006</v>
          </cell>
        </row>
        <row r="3016">
          <cell r="B3016" t="str">
            <v>ЕР-00014938</v>
          </cell>
          <cell r="C3016" t="str">
            <v>Сырье, материалы и запасные части на ремонт хозспособом</v>
          </cell>
          <cell r="D3016" t="str">
            <v>БУ</v>
          </cell>
          <cell r="H3016">
            <v>16</v>
          </cell>
          <cell r="I3016">
            <v>68800</v>
          </cell>
          <cell r="J3016">
            <v>16</v>
          </cell>
          <cell r="K3016">
            <v>68800</v>
          </cell>
          <cell r="N3016">
            <v>0</v>
          </cell>
          <cell r="O3016">
            <v>4300</v>
          </cell>
        </row>
        <row r="3017">
          <cell r="B3017" t="str">
            <v>ЕР-00016801</v>
          </cell>
          <cell r="C3017" t="str">
            <v>Сырье, материалы и запасные части на ремонт хозспособом</v>
          </cell>
          <cell r="D3017" t="str">
            <v>БУ</v>
          </cell>
          <cell r="E3017">
            <v>2</v>
          </cell>
          <cell r="F3017">
            <v>9390.02</v>
          </cell>
          <cell r="L3017">
            <v>2</v>
          </cell>
          <cell r="M3017">
            <v>9390.02</v>
          </cell>
          <cell r="N3017">
            <v>0</v>
          </cell>
          <cell r="O3017">
            <v>4695.01</v>
          </cell>
        </row>
        <row r="3018">
          <cell r="B3018" t="str">
            <v>ЕР-00102475</v>
          </cell>
          <cell r="C3018" t="str">
            <v>Сырье, материалы и запасные части на ремонт хозспособом</v>
          </cell>
          <cell r="D3018" t="str">
            <v>БУ</v>
          </cell>
          <cell r="E3018">
            <v>1</v>
          </cell>
          <cell r="F3018">
            <v>22451</v>
          </cell>
          <cell r="L3018">
            <v>1</v>
          </cell>
          <cell r="M3018">
            <v>22451</v>
          </cell>
          <cell r="N3018">
            <v>0</v>
          </cell>
          <cell r="O3018">
            <v>22451</v>
          </cell>
        </row>
        <row r="3019">
          <cell r="B3019" t="str">
            <v>ЕР-00006477</v>
          </cell>
          <cell r="C3019" t="str">
            <v>Сырье, материалы и запасные части на ремонт хозспособом</v>
          </cell>
          <cell r="D3019" t="str">
            <v>БУ</v>
          </cell>
          <cell r="E3019">
            <v>3</v>
          </cell>
          <cell r="F3019">
            <v>9826.27</v>
          </cell>
          <cell r="L3019">
            <v>3</v>
          </cell>
          <cell r="M3019">
            <v>9826.27</v>
          </cell>
          <cell r="N3019">
            <v>0</v>
          </cell>
          <cell r="O3019">
            <v>3275.4233333333336</v>
          </cell>
        </row>
        <row r="3020">
          <cell r="B3020" t="str">
            <v>ЕР-00010448</v>
          </cell>
          <cell r="C3020" t="str">
            <v>Сырье, материалы и запасные части на ремонт хозспособом</v>
          </cell>
          <cell r="D3020" t="str">
            <v>БУ</v>
          </cell>
          <cell r="E3020">
            <v>3</v>
          </cell>
          <cell r="F3020">
            <v>11326.27</v>
          </cell>
          <cell r="L3020">
            <v>3</v>
          </cell>
          <cell r="M3020">
            <v>11326.27</v>
          </cell>
          <cell r="N3020">
            <v>0</v>
          </cell>
          <cell r="O3020">
            <v>3775.4233333333336</v>
          </cell>
        </row>
        <row r="3021">
          <cell r="B3021" t="str">
            <v>ЕР-00106726</v>
          </cell>
          <cell r="D3021" t="str">
            <v>БУ</v>
          </cell>
          <cell r="H3021">
            <v>1</v>
          </cell>
          <cell r="I3021">
            <v>8080</v>
          </cell>
          <cell r="L3021">
            <v>1</v>
          </cell>
          <cell r="M3021">
            <v>8080</v>
          </cell>
          <cell r="N3021">
            <v>0</v>
          </cell>
          <cell r="O3021">
            <v>8080</v>
          </cell>
        </row>
        <row r="3022">
          <cell r="B3022" t="str">
            <v>ЕР-00015166</v>
          </cell>
          <cell r="C3022" t="str">
            <v>Сырье, материалы и запасные части на ремонт хозспособом</v>
          </cell>
          <cell r="D3022" t="str">
            <v>БУ</v>
          </cell>
          <cell r="E3022">
            <v>1</v>
          </cell>
          <cell r="F3022">
            <v>33254.239999999998</v>
          </cell>
          <cell r="L3022">
            <v>1</v>
          </cell>
          <cell r="M3022">
            <v>33254.239999999998</v>
          </cell>
          <cell r="N3022">
            <v>0</v>
          </cell>
          <cell r="O3022">
            <v>33254.239999999998</v>
          </cell>
        </row>
        <row r="3023">
          <cell r="B3023" t="str">
            <v>ЕР-00011469</v>
          </cell>
          <cell r="C3023" t="str">
            <v>Сырье, материалы и запасные части на ремонт хозспособом</v>
          </cell>
          <cell r="D3023" t="str">
            <v>БУ</v>
          </cell>
          <cell r="E3023">
            <v>2</v>
          </cell>
          <cell r="F3023">
            <v>56449.16</v>
          </cell>
          <cell r="L3023">
            <v>2</v>
          </cell>
          <cell r="M3023">
            <v>56449.16</v>
          </cell>
          <cell r="N3023">
            <v>0</v>
          </cell>
          <cell r="O3023">
            <v>28224.58</v>
          </cell>
        </row>
        <row r="3024">
          <cell r="B3024" t="str">
            <v>ЕР-00011470</v>
          </cell>
          <cell r="C3024" t="str">
            <v>Сырье, материалы и запасные части на ремонт хозспособом</v>
          </cell>
          <cell r="D3024" t="str">
            <v>БУ</v>
          </cell>
          <cell r="E3024">
            <v>2</v>
          </cell>
          <cell r="F3024">
            <v>56449.16</v>
          </cell>
          <cell r="L3024">
            <v>2</v>
          </cell>
          <cell r="M3024">
            <v>56449.16</v>
          </cell>
          <cell r="N3024">
            <v>0</v>
          </cell>
          <cell r="O3024">
            <v>28224.58</v>
          </cell>
        </row>
        <row r="3025">
          <cell r="B3025" t="str">
            <v>ЕР-00106246</v>
          </cell>
          <cell r="D3025" t="str">
            <v>БУ</v>
          </cell>
          <cell r="H3025">
            <v>1</v>
          </cell>
          <cell r="I3025">
            <v>123500</v>
          </cell>
          <cell r="J3025">
            <v>1</v>
          </cell>
          <cell r="K3025">
            <v>123500</v>
          </cell>
          <cell r="N3025">
            <v>0</v>
          </cell>
          <cell r="O3025">
            <v>123500</v>
          </cell>
        </row>
        <row r="3026">
          <cell r="B3026" t="str">
            <v>ЕР-00101532</v>
          </cell>
          <cell r="C3026" t="str">
            <v>Материалы для оргтехники и оргтехника прочие (без ОС)</v>
          </cell>
          <cell r="D3026" t="str">
            <v>БУ</v>
          </cell>
          <cell r="H3026">
            <v>12</v>
          </cell>
          <cell r="I3026">
            <v>85600</v>
          </cell>
          <cell r="J3026">
            <v>12</v>
          </cell>
          <cell r="K3026">
            <v>85600</v>
          </cell>
          <cell r="N3026">
            <v>0</v>
          </cell>
          <cell r="O3026">
            <v>7133.333333333333</v>
          </cell>
        </row>
        <row r="3027">
          <cell r="B3027" t="str">
            <v>ЕР-00010958</v>
          </cell>
          <cell r="C3027" t="str">
            <v>Материалы для оргтехники и оргтехника прочие (без ОС)</v>
          </cell>
          <cell r="D3027" t="str">
            <v>БУ</v>
          </cell>
          <cell r="E3027">
            <v>1</v>
          </cell>
          <cell r="F3027">
            <v>47711.86</v>
          </cell>
          <cell r="L3027">
            <v>1</v>
          </cell>
          <cell r="M3027">
            <v>47711.86</v>
          </cell>
          <cell r="N3027">
            <v>0</v>
          </cell>
          <cell r="O3027">
            <v>47711.86</v>
          </cell>
        </row>
        <row r="3028">
          <cell r="B3028" t="str">
            <v>ЕР-00105753</v>
          </cell>
          <cell r="D3028" t="str">
            <v>БУ</v>
          </cell>
          <cell r="H3028">
            <v>1</v>
          </cell>
          <cell r="I3028">
            <v>11083.33</v>
          </cell>
          <cell r="J3028">
            <v>1</v>
          </cell>
          <cell r="K3028">
            <v>11083.33</v>
          </cell>
          <cell r="N3028">
            <v>0</v>
          </cell>
          <cell r="O3028">
            <v>11083.33</v>
          </cell>
        </row>
        <row r="3029">
          <cell r="B3029" t="str">
            <v>ЕР-00100440</v>
          </cell>
          <cell r="C3029" t="str">
            <v>Материалы для оргтехники и оргтехника прочие (без ОС)</v>
          </cell>
          <cell r="D3029" t="str">
            <v>БУ</v>
          </cell>
          <cell r="H3029">
            <v>2</v>
          </cell>
          <cell r="I3029">
            <v>17833.330000000002</v>
          </cell>
          <cell r="J3029">
            <v>2</v>
          </cell>
          <cell r="K3029">
            <v>17833.330000000002</v>
          </cell>
          <cell r="N3029">
            <v>0</v>
          </cell>
          <cell r="O3029">
            <v>8916.6650000000009</v>
          </cell>
        </row>
        <row r="3030">
          <cell r="B3030" t="str">
            <v>ЕР-00015975</v>
          </cell>
          <cell r="C3030" t="str">
            <v>Сырье, материалы и запасные части на ремонт хозспособом</v>
          </cell>
          <cell r="D3030" t="str">
            <v>БУ</v>
          </cell>
          <cell r="E3030">
            <v>7</v>
          </cell>
          <cell r="F3030">
            <v>2194.91</v>
          </cell>
          <cell r="L3030">
            <v>7</v>
          </cell>
          <cell r="M3030">
            <v>2194.91</v>
          </cell>
          <cell r="N3030">
            <v>0</v>
          </cell>
          <cell r="O3030">
            <v>313.55857142857138</v>
          </cell>
        </row>
        <row r="3031">
          <cell r="B3031" t="str">
            <v>ЕР-00002318</v>
          </cell>
          <cell r="C3031" t="str">
            <v>Сырье, материалы и запасные части на ремонт хозспособом</v>
          </cell>
          <cell r="D3031" t="str">
            <v>БУ</v>
          </cell>
          <cell r="H3031">
            <v>10</v>
          </cell>
          <cell r="I3031">
            <v>15000</v>
          </cell>
          <cell r="J3031">
            <v>10</v>
          </cell>
          <cell r="K3031">
            <v>15000</v>
          </cell>
          <cell r="N3031">
            <v>0</v>
          </cell>
          <cell r="O3031">
            <v>1500</v>
          </cell>
        </row>
        <row r="3032">
          <cell r="B3032" t="str">
            <v>ЕР-00016680</v>
          </cell>
          <cell r="C3032" t="str">
            <v>Материалы для оргтехники и оргтехника прочие (без ОС)</v>
          </cell>
          <cell r="D3032" t="str">
            <v>БУ</v>
          </cell>
          <cell r="H3032">
            <v>2</v>
          </cell>
          <cell r="I3032">
            <v>11500</v>
          </cell>
          <cell r="J3032">
            <v>2</v>
          </cell>
          <cell r="K3032">
            <v>11500</v>
          </cell>
          <cell r="N3032">
            <v>0</v>
          </cell>
          <cell r="O3032">
            <v>5750</v>
          </cell>
        </row>
        <row r="3033">
          <cell r="B3033" t="str">
            <v>ЕР-00106295</v>
          </cell>
          <cell r="D3033" t="str">
            <v>БУ</v>
          </cell>
          <cell r="H3033">
            <v>1</v>
          </cell>
          <cell r="I3033">
            <v>11875</v>
          </cell>
          <cell r="J3033">
            <v>1</v>
          </cell>
          <cell r="K3033">
            <v>11875</v>
          </cell>
          <cell r="N3033">
            <v>0</v>
          </cell>
          <cell r="O3033">
            <v>11875</v>
          </cell>
        </row>
        <row r="3034">
          <cell r="B3034" t="str">
            <v>ЕР-00006729</v>
          </cell>
          <cell r="C3034" t="str">
            <v>Сырье, материалы и запасные части на ремонт хозспособом</v>
          </cell>
          <cell r="D3034" t="str">
            <v>БУ</v>
          </cell>
          <cell r="E3034">
            <v>2</v>
          </cell>
          <cell r="F3034">
            <v>55457.62</v>
          </cell>
          <cell r="L3034">
            <v>2</v>
          </cell>
          <cell r="M3034">
            <v>55457.62</v>
          </cell>
          <cell r="N3034">
            <v>0</v>
          </cell>
          <cell r="O3034">
            <v>27728.81</v>
          </cell>
        </row>
        <row r="3035">
          <cell r="B3035" t="str">
            <v>ЕР-00103358</v>
          </cell>
          <cell r="C3035" t="str">
            <v>Сырье, материалы и запасные части на ремонт хозспособом</v>
          </cell>
          <cell r="D3035" t="str">
            <v>БУ</v>
          </cell>
          <cell r="H3035">
            <v>50</v>
          </cell>
          <cell r="I3035">
            <v>2393.33</v>
          </cell>
          <cell r="L3035">
            <v>50</v>
          </cell>
          <cell r="M3035">
            <v>2393.33</v>
          </cell>
          <cell r="N3035">
            <v>0</v>
          </cell>
          <cell r="O3035">
            <v>47.866599999999998</v>
          </cell>
        </row>
        <row r="3036">
          <cell r="B3036" t="str">
            <v>ЕР-00103815</v>
          </cell>
          <cell r="C3036" t="str">
            <v>Сырье, материалы и запасные части на ремонт хозспособом</v>
          </cell>
          <cell r="D3036" t="str">
            <v>БУ</v>
          </cell>
          <cell r="H3036">
            <v>1</v>
          </cell>
          <cell r="I3036">
            <v>10425</v>
          </cell>
          <cell r="J3036">
            <v>1</v>
          </cell>
          <cell r="K3036">
            <v>10425</v>
          </cell>
          <cell r="N3036">
            <v>0</v>
          </cell>
          <cell r="O3036">
            <v>10425</v>
          </cell>
        </row>
        <row r="3037">
          <cell r="B3037" t="str">
            <v>ЕР-00106234</v>
          </cell>
          <cell r="D3037" t="str">
            <v>БУ</v>
          </cell>
          <cell r="H3037">
            <v>1</v>
          </cell>
          <cell r="I3037">
            <v>92916.67</v>
          </cell>
          <cell r="J3037">
            <v>1</v>
          </cell>
          <cell r="K3037">
            <v>92916.67</v>
          </cell>
          <cell r="N3037">
            <v>0</v>
          </cell>
          <cell r="O3037">
            <v>80353.009999999995</v>
          </cell>
        </row>
        <row r="3038">
          <cell r="B3038" t="str">
            <v>ЕР-00004280</v>
          </cell>
          <cell r="C3038" t="str">
            <v>Сырье, материалы и запасные части на ремонт хозспособом</v>
          </cell>
          <cell r="D3038" t="str">
            <v>БУ</v>
          </cell>
          <cell r="H3038">
            <v>3</v>
          </cell>
          <cell r="I3038">
            <v>134205</v>
          </cell>
          <cell r="J3038">
            <v>3</v>
          </cell>
          <cell r="K3038">
            <v>134205</v>
          </cell>
          <cell r="N3038">
            <v>0</v>
          </cell>
          <cell r="O3038">
            <v>44735</v>
          </cell>
        </row>
        <row r="3039">
          <cell r="B3039" t="str">
            <v>ЕР-00106343</v>
          </cell>
          <cell r="D3039" t="str">
            <v>БУ</v>
          </cell>
          <cell r="H3039">
            <v>1</v>
          </cell>
          <cell r="I3039">
            <v>2050</v>
          </cell>
          <cell r="J3039">
            <v>1</v>
          </cell>
          <cell r="K3039">
            <v>2050</v>
          </cell>
          <cell r="N3039">
            <v>0</v>
          </cell>
          <cell r="O3039">
            <v>2050</v>
          </cell>
        </row>
        <row r="3040">
          <cell r="B3040" t="str">
            <v>ЕР-00006553</v>
          </cell>
          <cell r="C3040" t="str">
            <v>Материалы для оргтехники и оргтехника прочие (без ОС)</v>
          </cell>
          <cell r="D3040" t="str">
            <v>БУ</v>
          </cell>
          <cell r="H3040">
            <v>2</v>
          </cell>
          <cell r="I3040">
            <v>1500</v>
          </cell>
          <cell r="L3040">
            <v>2</v>
          </cell>
          <cell r="M3040">
            <v>1500</v>
          </cell>
          <cell r="N3040">
            <v>-20</v>
          </cell>
          <cell r="O3040">
            <v>760</v>
          </cell>
        </row>
        <row r="3041">
          <cell r="B3041" t="str">
            <v>ЕР-00016066</v>
          </cell>
          <cell r="C3041" t="str">
            <v>Сырье, материалы и запасные части на ремонт хозспособом</v>
          </cell>
          <cell r="D3041" t="str">
            <v>БУ</v>
          </cell>
          <cell r="H3041">
            <v>1</v>
          </cell>
          <cell r="I3041">
            <v>2602.5</v>
          </cell>
          <cell r="J3041">
            <v>1</v>
          </cell>
          <cell r="K3041">
            <v>2602.5</v>
          </cell>
          <cell r="N3041">
            <v>0</v>
          </cell>
          <cell r="O3041">
            <v>2602.5</v>
          </cell>
        </row>
        <row r="3042">
          <cell r="B3042" t="str">
            <v>ЕР-00010442</v>
          </cell>
          <cell r="C3042" t="str">
            <v>Сырье, материалы и запасные части на ремонт хозспособом</v>
          </cell>
          <cell r="D3042" t="str">
            <v>БУ</v>
          </cell>
          <cell r="E3042">
            <v>1</v>
          </cell>
          <cell r="F3042">
            <v>38650.44</v>
          </cell>
          <cell r="L3042">
            <v>1</v>
          </cell>
          <cell r="M3042">
            <v>38650.44</v>
          </cell>
          <cell r="N3042">
            <v>0</v>
          </cell>
          <cell r="O3042">
            <v>38650.44</v>
          </cell>
        </row>
        <row r="3043">
          <cell r="B3043" t="str">
            <v>ЕР-00007990</v>
          </cell>
          <cell r="C3043" t="str">
            <v>Сырье, материалы и запасные части на ремонт хозспособом</v>
          </cell>
          <cell r="D3043" t="str">
            <v>БУ</v>
          </cell>
          <cell r="E3043">
            <v>1</v>
          </cell>
          <cell r="F3043">
            <v>87168.639999999999</v>
          </cell>
          <cell r="L3043">
            <v>1</v>
          </cell>
          <cell r="M3043">
            <v>87168.639999999999</v>
          </cell>
          <cell r="N3043">
            <v>0</v>
          </cell>
          <cell r="O3043">
            <v>87168.639999999999</v>
          </cell>
        </row>
        <row r="3044">
          <cell r="B3044" t="str">
            <v>ЕР-00005241</v>
          </cell>
          <cell r="C3044" t="str">
            <v>Прочие материалы цехового назначения</v>
          </cell>
          <cell r="D3044" t="str">
            <v>БУ</v>
          </cell>
          <cell r="E3044">
            <v>1</v>
          </cell>
          <cell r="F3044">
            <v>143333.32999999999</v>
          </cell>
          <cell r="L3044">
            <v>1</v>
          </cell>
          <cell r="M3044">
            <v>143333.32999999999</v>
          </cell>
          <cell r="N3044">
            <v>0</v>
          </cell>
          <cell r="O3044">
            <v>143333.32999999999</v>
          </cell>
        </row>
        <row r="3045">
          <cell r="B3045" t="str">
            <v>ЕР-00005242</v>
          </cell>
          <cell r="C3045" t="str">
            <v>Прочие материалы цехового назначения</v>
          </cell>
          <cell r="D3045" t="str">
            <v>БУ</v>
          </cell>
          <cell r="E3045">
            <v>1</v>
          </cell>
          <cell r="F3045">
            <v>60137.5</v>
          </cell>
          <cell r="H3045">
            <v>1</v>
          </cell>
          <cell r="I3045">
            <v>66333.33</v>
          </cell>
          <cell r="J3045">
            <v>2</v>
          </cell>
          <cell r="K3045">
            <v>126470.83</v>
          </cell>
          <cell r="N3045">
            <v>0</v>
          </cell>
          <cell r="O3045">
            <v>66333.33</v>
          </cell>
        </row>
        <row r="3046">
          <cell r="B3046" t="str">
            <v>ЕР-00007993</v>
          </cell>
          <cell r="C3046" t="str">
            <v>Сырье, материалы и запасные части на ремонт хозспособом</v>
          </cell>
          <cell r="D3046" t="str">
            <v>БУ</v>
          </cell>
          <cell r="E3046">
            <v>1</v>
          </cell>
          <cell r="F3046">
            <v>75434</v>
          </cell>
          <cell r="L3046">
            <v>1</v>
          </cell>
          <cell r="M3046">
            <v>75434</v>
          </cell>
          <cell r="N3046">
            <v>0</v>
          </cell>
          <cell r="O3046">
            <v>75434</v>
          </cell>
        </row>
        <row r="3047">
          <cell r="B3047" t="str">
            <v>ЕР-00016881</v>
          </cell>
          <cell r="C3047" t="str">
            <v>Прочие материалы цехового назначения</v>
          </cell>
          <cell r="D3047" t="str">
            <v>БУ</v>
          </cell>
          <cell r="H3047">
            <v>40</v>
          </cell>
          <cell r="I3047">
            <v>28000</v>
          </cell>
          <cell r="J3047">
            <v>40</v>
          </cell>
          <cell r="K3047">
            <v>28000</v>
          </cell>
          <cell r="N3047">
            <v>0</v>
          </cell>
          <cell r="O3047">
            <v>753.9</v>
          </cell>
        </row>
        <row r="3048">
          <cell r="B3048" t="str">
            <v>ЕР-00016882</v>
          </cell>
          <cell r="C3048" t="str">
            <v>Прочие материалы цехового назначения</v>
          </cell>
          <cell r="D3048" t="str">
            <v>БУ</v>
          </cell>
          <cell r="H3048">
            <v>6</v>
          </cell>
          <cell r="I3048">
            <v>31800</v>
          </cell>
          <cell r="J3048">
            <v>6</v>
          </cell>
          <cell r="K3048">
            <v>31800</v>
          </cell>
          <cell r="N3048">
            <v>0</v>
          </cell>
          <cell r="O3048">
            <v>5512</v>
          </cell>
        </row>
        <row r="3049">
          <cell r="B3049" t="str">
            <v>ЕР-00106017</v>
          </cell>
          <cell r="D3049" t="str">
            <v>БУ</v>
          </cell>
          <cell r="H3049">
            <v>1</v>
          </cell>
          <cell r="I3049">
            <v>57638</v>
          </cell>
          <cell r="J3049">
            <v>1</v>
          </cell>
          <cell r="K3049">
            <v>57638</v>
          </cell>
          <cell r="N3049">
            <v>0</v>
          </cell>
          <cell r="O3049">
            <v>57638</v>
          </cell>
        </row>
        <row r="3050">
          <cell r="B3050" t="str">
            <v>ЕР-00016997</v>
          </cell>
          <cell r="C3050" t="str">
            <v>Материалы для оргтехники и оргтехника прочие (без ОС)</v>
          </cell>
          <cell r="D3050" t="str">
            <v>БУ</v>
          </cell>
          <cell r="E3050">
            <v>1</v>
          </cell>
          <cell r="F3050">
            <v>74644.070000000007</v>
          </cell>
          <cell r="L3050">
            <v>1</v>
          </cell>
          <cell r="M3050">
            <v>74644.070000000007</v>
          </cell>
          <cell r="N3050">
            <v>0</v>
          </cell>
          <cell r="O3050">
            <v>74644.070000000007</v>
          </cell>
        </row>
        <row r="3051">
          <cell r="B3051" t="str">
            <v>ЕР-00010047</v>
          </cell>
          <cell r="C3051" t="str">
            <v>Сырье, материалы и запасные части на ремонт хозспособом</v>
          </cell>
          <cell r="D3051" t="str">
            <v>БУ</v>
          </cell>
          <cell r="H3051">
            <v>4</v>
          </cell>
          <cell r="I3051">
            <v>10799.16</v>
          </cell>
          <cell r="J3051">
            <v>4</v>
          </cell>
          <cell r="K3051">
            <v>10799.16</v>
          </cell>
          <cell r="N3051">
            <v>0</v>
          </cell>
          <cell r="O3051">
            <v>2699.79</v>
          </cell>
        </row>
        <row r="3052">
          <cell r="B3052" t="str">
            <v>ЕР-00004870</v>
          </cell>
          <cell r="C3052" t="str">
            <v>Сырье, материалы и запасные части на ремонт хозспособом</v>
          </cell>
          <cell r="D3052" t="str">
            <v>БУ</v>
          </cell>
          <cell r="E3052">
            <v>1</v>
          </cell>
          <cell r="F3052">
            <v>940.68</v>
          </cell>
          <cell r="L3052">
            <v>1</v>
          </cell>
          <cell r="M3052">
            <v>940.68</v>
          </cell>
          <cell r="N3052">
            <v>0</v>
          </cell>
          <cell r="O3052">
            <v>940.68</v>
          </cell>
        </row>
        <row r="3053">
          <cell r="B3053" t="str">
            <v>ЕР-00004872</v>
          </cell>
          <cell r="C3053" t="str">
            <v>Сырье, материалы и запасные части на ремонт хозспособом</v>
          </cell>
          <cell r="D3053" t="str">
            <v>БУ</v>
          </cell>
          <cell r="E3053">
            <v>1</v>
          </cell>
          <cell r="F3053">
            <v>1809.32</v>
          </cell>
          <cell r="J3053">
            <v>1</v>
          </cell>
          <cell r="K3053">
            <v>1809.32</v>
          </cell>
          <cell r="N3053">
            <v>0</v>
          </cell>
          <cell r="O3053">
            <v>1809.32</v>
          </cell>
        </row>
        <row r="3054">
          <cell r="B3054" t="str">
            <v>ЕР-00010964</v>
          </cell>
          <cell r="C3054" t="str">
            <v>Сырье, материалы и запасные части на ремонт хозспособом</v>
          </cell>
          <cell r="D3054" t="str">
            <v>БУ</v>
          </cell>
          <cell r="E3054">
            <v>2</v>
          </cell>
          <cell r="F3054">
            <v>2262.4</v>
          </cell>
          <cell r="L3054">
            <v>2</v>
          </cell>
          <cell r="M3054">
            <v>2262.4</v>
          </cell>
          <cell r="N3054">
            <v>0</v>
          </cell>
          <cell r="O3054">
            <v>1131.2</v>
          </cell>
        </row>
        <row r="3055">
          <cell r="B3055" t="str">
            <v>ЕР-00011486</v>
          </cell>
          <cell r="C3055" t="str">
            <v>Сырье, материалы и запасные части на ремонт хозспособом</v>
          </cell>
          <cell r="D3055" t="str">
            <v>БУ</v>
          </cell>
          <cell r="E3055">
            <v>4</v>
          </cell>
          <cell r="F3055">
            <v>6271.19</v>
          </cell>
          <cell r="L3055">
            <v>4</v>
          </cell>
          <cell r="M3055">
            <v>6271.19</v>
          </cell>
          <cell r="N3055">
            <v>0</v>
          </cell>
          <cell r="O3055">
            <v>1567.7974999999999</v>
          </cell>
        </row>
        <row r="3056">
          <cell r="B3056" t="str">
            <v>ЕР-00010967</v>
          </cell>
          <cell r="C3056" t="str">
            <v>Сырье, материалы и запасные части на ремонт хозспособом</v>
          </cell>
          <cell r="D3056" t="str">
            <v>БУ</v>
          </cell>
          <cell r="E3056">
            <v>4</v>
          </cell>
          <cell r="F3056">
            <v>4762.71</v>
          </cell>
          <cell r="L3056">
            <v>4</v>
          </cell>
          <cell r="M3056">
            <v>4762.71</v>
          </cell>
          <cell r="N3056">
            <v>0</v>
          </cell>
          <cell r="O3056">
            <v>1190.6775</v>
          </cell>
        </row>
        <row r="3057">
          <cell r="B3057" t="str">
            <v>ЕР-00004877</v>
          </cell>
          <cell r="C3057" t="str">
            <v>Сырье, материалы и запасные части на ремонт хозспособом</v>
          </cell>
          <cell r="D3057" t="str">
            <v>БУ</v>
          </cell>
          <cell r="E3057">
            <v>1</v>
          </cell>
          <cell r="F3057">
            <v>710.17</v>
          </cell>
          <cell r="H3057">
            <v>7</v>
          </cell>
          <cell r="I3057">
            <v>9800</v>
          </cell>
          <cell r="J3057">
            <v>8</v>
          </cell>
          <cell r="K3057">
            <v>10510.17</v>
          </cell>
          <cell r="N3057">
            <v>0</v>
          </cell>
          <cell r="O3057">
            <v>1313.77125</v>
          </cell>
        </row>
        <row r="3058">
          <cell r="B3058" t="str">
            <v>ЕР-00010704</v>
          </cell>
          <cell r="C3058" t="str">
            <v>Сырье, материалы и запасные части на ремонт хозспособом</v>
          </cell>
          <cell r="D3058" t="str">
            <v>БУ</v>
          </cell>
          <cell r="E3058">
            <v>2</v>
          </cell>
          <cell r="F3058">
            <v>2573.33</v>
          </cell>
          <cell r="L3058">
            <v>2</v>
          </cell>
          <cell r="M3058">
            <v>2573.33</v>
          </cell>
          <cell r="N3058">
            <v>0</v>
          </cell>
          <cell r="O3058">
            <v>1286.665</v>
          </cell>
        </row>
        <row r="3059">
          <cell r="B3059" t="str">
            <v>ЕР-00010486</v>
          </cell>
          <cell r="C3059" t="str">
            <v>Сырье, материалы и запасные части на ремонт хозспособом</v>
          </cell>
          <cell r="D3059" t="str">
            <v>БУ</v>
          </cell>
          <cell r="E3059">
            <v>1</v>
          </cell>
          <cell r="F3059">
            <v>1638.16</v>
          </cell>
          <cell r="L3059">
            <v>1</v>
          </cell>
          <cell r="M3059">
            <v>1638.16</v>
          </cell>
          <cell r="N3059">
            <v>0</v>
          </cell>
          <cell r="O3059">
            <v>1638.16</v>
          </cell>
        </row>
        <row r="3060">
          <cell r="B3060" t="str">
            <v>ЕР-00010972</v>
          </cell>
          <cell r="C3060" t="str">
            <v>Сырье, материалы и запасные части на ремонт хозспособом</v>
          </cell>
          <cell r="D3060" t="str">
            <v>БУ</v>
          </cell>
          <cell r="E3060">
            <v>1</v>
          </cell>
          <cell r="F3060">
            <v>2170</v>
          </cell>
          <cell r="L3060">
            <v>1</v>
          </cell>
          <cell r="M3060">
            <v>2170</v>
          </cell>
          <cell r="N3060">
            <v>0</v>
          </cell>
          <cell r="O3060">
            <v>2170</v>
          </cell>
        </row>
        <row r="3061">
          <cell r="B3061" t="str">
            <v>ЕР-00004879</v>
          </cell>
          <cell r="C3061" t="str">
            <v>Сырье, материалы и запасные части на ремонт хозспособом</v>
          </cell>
          <cell r="D3061" t="str">
            <v>БУ</v>
          </cell>
          <cell r="E3061">
            <v>2</v>
          </cell>
          <cell r="F3061">
            <v>8116.44</v>
          </cell>
          <cell r="L3061">
            <v>2</v>
          </cell>
          <cell r="M3061">
            <v>8116.44</v>
          </cell>
          <cell r="N3061">
            <v>0</v>
          </cell>
          <cell r="O3061">
            <v>4058.22</v>
          </cell>
        </row>
        <row r="3062">
          <cell r="B3062" t="str">
            <v>ЕР-00004880</v>
          </cell>
          <cell r="C3062" t="str">
            <v>Сырье, материалы и запасные части на ремонт хозспособом</v>
          </cell>
          <cell r="D3062" t="str">
            <v>БУ</v>
          </cell>
          <cell r="E3062">
            <v>1</v>
          </cell>
          <cell r="F3062">
            <v>4593.22</v>
          </cell>
          <cell r="L3062">
            <v>1</v>
          </cell>
          <cell r="M3062">
            <v>4593.22</v>
          </cell>
          <cell r="N3062">
            <v>0</v>
          </cell>
          <cell r="O3062">
            <v>4593.22</v>
          </cell>
        </row>
        <row r="3063">
          <cell r="B3063" t="str">
            <v>ЕР-00004881</v>
          </cell>
          <cell r="C3063" t="str">
            <v>Сырье, материалы и запасные части на ремонт хозспособом</v>
          </cell>
          <cell r="D3063" t="str">
            <v>БУ</v>
          </cell>
          <cell r="E3063">
            <v>1</v>
          </cell>
          <cell r="F3063">
            <v>2788.14</v>
          </cell>
          <cell r="L3063">
            <v>1</v>
          </cell>
          <cell r="M3063">
            <v>2788.14</v>
          </cell>
          <cell r="N3063">
            <v>0</v>
          </cell>
          <cell r="O3063">
            <v>2788.14</v>
          </cell>
        </row>
        <row r="3064">
          <cell r="B3064" t="str">
            <v>ЕР-00004882</v>
          </cell>
          <cell r="C3064" t="str">
            <v>Сырье, материалы и запасные части на ремонт хозспособом</v>
          </cell>
          <cell r="D3064" t="str">
            <v>БУ</v>
          </cell>
          <cell r="E3064">
            <v>1</v>
          </cell>
          <cell r="F3064">
            <v>2923.73</v>
          </cell>
          <cell r="L3064">
            <v>1</v>
          </cell>
          <cell r="M3064">
            <v>2923.73</v>
          </cell>
          <cell r="N3064">
            <v>0</v>
          </cell>
          <cell r="O3064">
            <v>2923.73</v>
          </cell>
        </row>
        <row r="3065">
          <cell r="B3065" t="str">
            <v>ЕР-00004883</v>
          </cell>
          <cell r="C3065" t="str">
            <v>Сырье, материалы и запасные части на ремонт хозспособом</v>
          </cell>
          <cell r="D3065" t="str">
            <v>БУ</v>
          </cell>
          <cell r="E3065">
            <v>1</v>
          </cell>
          <cell r="F3065">
            <v>2060.17</v>
          </cell>
          <cell r="L3065">
            <v>1</v>
          </cell>
          <cell r="M3065">
            <v>2060.17</v>
          </cell>
          <cell r="N3065">
            <v>0</v>
          </cell>
          <cell r="O3065">
            <v>2060.17</v>
          </cell>
        </row>
        <row r="3066">
          <cell r="B3066" t="str">
            <v>ЕР-00010483</v>
          </cell>
          <cell r="C3066" t="str">
            <v>Сырье, материалы и запасные части на ремонт хозспособом</v>
          </cell>
          <cell r="D3066" t="str">
            <v>БУ</v>
          </cell>
          <cell r="E3066">
            <v>1</v>
          </cell>
          <cell r="F3066">
            <v>3477.33</v>
          </cell>
          <cell r="L3066">
            <v>1</v>
          </cell>
          <cell r="M3066">
            <v>3477.33</v>
          </cell>
          <cell r="N3066">
            <v>0</v>
          </cell>
          <cell r="O3066">
            <v>3477.33</v>
          </cell>
        </row>
        <row r="3067">
          <cell r="B3067" t="str">
            <v>ЕР-00010484</v>
          </cell>
          <cell r="C3067" t="str">
            <v>Сырье, материалы и запасные части на ремонт хозспособом</v>
          </cell>
          <cell r="D3067" t="str">
            <v>БУ</v>
          </cell>
          <cell r="E3067">
            <v>1</v>
          </cell>
          <cell r="F3067">
            <v>4994.8900000000003</v>
          </cell>
          <cell r="L3067">
            <v>1</v>
          </cell>
          <cell r="M3067">
            <v>4994.8900000000003</v>
          </cell>
          <cell r="N3067">
            <v>0</v>
          </cell>
          <cell r="O3067">
            <v>4994.8900000000003</v>
          </cell>
        </row>
        <row r="3068">
          <cell r="B3068" t="str">
            <v>ЕР-00010974</v>
          </cell>
          <cell r="C3068" t="str">
            <v>Сырье, материалы и запасные части на ремонт хозспособом</v>
          </cell>
          <cell r="D3068" t="str">
            <v>БУ</v>
          </cell>
          <cell r="E3068">
            <v>1</v>
          </cell>
          <cell r="F3068">
            <v>10325.68</v>
          </cell>
          <cell r="L3068">
            <v>1</v>
          </cell>
          <cell r="M3068">
            <v>10325.68</v>
          </cell>
          <cell r="N3068">
            <v>0</v>
          </cell>
          <cell r="O3068">
            <v>10325.68</v>
          </cell>
        </row>
        <row r="3069">
          <cell r="B3069" t="str">
            <v>ЕР-00011317</v>
          </cell>
          <cell r="C3069" t="str">
            <v>Сырье, материалы и запасные части на ремонт хозспособом</v>
          </cell>
          <cell r="D3069" t="str">
            <v>БУ</v>
          </cell>
          <cell r="E3069">
            <v>1</v>
          </cell>
          <cell r="F3069">
            <v>5130</v>
          </cell>
          <cell r="L3069">
            <v>1</v>
          </cell>
          <cell r="M3069">
            <v>5130</v>
          </cell>
          <cell r="N3069">
            <v>0</v>
          </cell>
          <cell r="O3069">
            <v>5130</v>
          </cell>
        </row>
        <row r="3070">
          <cell r="B3070" t="str">
            <v>ЕР-00010977</v>
          </cell>
          <cell r="C3070" t="str">
            <v>Сырье, материалы и запасные части на ремонт хозспособом</v>
          </cell>
          <cell r="D3070" t="str">
            <v>БУ</v>
          </cell>
          <cell r="E3070">
            <v>1</v>
          </cell>
          <cell r="F3070">
            <v>2533.9</v>
          </cell>
          <cell r="L3070">
            <v>1</v>
          </cell>
          <cell r="M3070">
            <v>2533.9</v>
          </cell>
          <cell r="N3070">
            <v>0</v>
          </cell>
          <cell r="O3070">
            <v>2533.9</v>
          </cell>
        </row>
        <row r="3071">
          <cell r="B3071" t="str">
            <v>ЕР-00000737</v>
          </cell>
          <cell r="C3071" t="str">
            <v>Материалы для оргтехники и оргтехника прочие (без ОС)</v>
          </cell>
          <cell r="D3071" t="str">
            <v>БУ</v>
          </cell>
          <cell r="H3071">
            <v>13</v>
          </cell>
          <cell r="I3071">
            <v>5433.33</v>
          </cell>
          <cell r="J3071">
            <v>13</v>
          </cell>
          <cell r="K3071">
            <v>5433.33</v>
          </cell>
          <cell r="N3071">
            <v>0</v>
          </cell>
          <cell r="O3071">
            <v>417.94846153846152</v>
          </cell>
        </row>
        <row r="3072">
          <cell r="B3072" t="str">
            <v>ЕР-00000736</v>
          </cell>
          <cell r="C3072" t="str">
            <v>Материалы для оргтехники и оргтехника прочие (без ОС)</v>
          </cell>
          <cell r="D3072" t="str">
            <v>БУ</v>
          </cell>
          <cell r="H3072">
            <v>43</v>
          </cell>
          <cell r="I3072">
            <v>10495.83</v>
          </cell>
          <cell r="J3072">
            <v>43</v>
          </cell>
          <cell r="K3072">
            <v>10495.83</v>
          </cell>
          <cell r="N3072">
            <v>0</v>
          </cell>
          <cell r="O3072">
            <v>283.334</v>
          </cell>
        </row>
        <row r="3073">
          <cell r="B3073" t="str">
            <v>ЕР-00014759</v>
          </cell>
          <cell r="C3073" t="str">
            <v>Материалы для оргтехники и оргтехника прочие (без ОС)</v>
          </cell>
          <cell r="D3073" t="str">
            <v>БУ</v>
          </cell>
          <cell r="H3073">
            <v>5</v>
          </cell>
          <cell r="I3073">
            <v>3125</v>
          </cell>
          <cell r="J3073">
            <v>5</v>
          </cell>
          <cell r="K3073">
            <v>3125</v>
          </cell>
          <cell r="N3073">
            <v>0</v>
          </cell>
          <cell r="O3073">
            <v>508.33</v>
          </cell>
        </row>
        <row r="3074">
          <cell r="B3074" t="str">
            <v>ЕР-00101953</v>
          </cell>
          <cell r="C3074" t="str">
            <v>Прочие материалы цехового назначения</v>
          </cell>
          <cell r="D3074" t="str">
            <v>БУ</v>
          </cell>
          <cell r="H3074">
            <v>1</v>
          </cell>
          <cell r="I3074">
            <v>140.83000000000001</v>
          </cell>
          <cell r="J3074">
            <v>1</v>
          </cell>
          <cell r="K3074">
            <v>140.83000000000001</v>
          </cell>
          <cell r="N3074">
            <v>0</v>
          </cell>
          <cell r="O3074">
            <v>140.83000000000001</v>
          </cell>
        </row>
        <row r="3075">
          <cell r="B3075" t="str">
            <v>ЕР-00101952</v>
          </cell>
          <cell r="C3075" t="str">
            <v>Прочие материалы цехового назначения</v>
          </cell>
          <cell r="D3075" t="str">
            <v>БУ</v>
          </cell>
          <cell r="H3075">
            <v>1</v>
          </cell>
          <cell r="I3075">
            <v>140.83000000000001</v>
          </cell>
          <cell r="J3075">
            <v>1</v>
          </cell>
          <cell r="K3075">
            <v>140.83000000000001</v>
          </cell>
          <cell r="N3075">
            <v>0</v>
          </cell>
          <cell r="O3075">
            <v>140.83000000000001</v>
          </cell>
        </row>
        <row r="3076">
          <cell r="B3076" t="str">
            <v>ЕР-00011321</v>
          </cell>
          <cell r="C3076" t="str">
            <v>Сырье, материалы и запасные части на ремонт хозспособом</v>
          </cell>
          <cell r="D3076" t="str">
            <v>БУ</v>
          </cell>
          <cell r="E3076">
            <v>16</v>
          </cell>
          <cell r="F3076">
            <v>664.41</v>
          </cell>
          <cell r="L3076">
            <v>16</v>
          </cell>
          <cell r="M3076">
            <v>664.41</v>
          </cell>
          <cell r="N3076">
            <v>0</v>
          </cell>
          <cell r="O3076">
            <v>41.525624999999998</v>
          </cell>
        </row>
        <row r="3077">
          <cell r="B3077" t="str">
            <v>ЕР-00011322</v>
          </cell>
          <cell r="C3077" t="str">
            <v>Сырье, материалы и запасные части на ремонт хозспособом</v>
          </cell>
          <cell r="D3077" t="str">
            <v>БУ</v>
          </cell>
          <cell r="E3077">
            <v>16</v>
          </cell>
          <cell r="F3077">
            <v>827.12</v>
          </cell>
          <cell r="L3077">
            <v>16</v>
          </cell>
          <cell r="M3077">
            <v>827.12</v>
          </cell>
          <cell r="N3077">
            <v>0</v>
          </cell>
          <cell r="O3077">
            <v>51.695</v>
          </cell>
        </row>
        <row r="3078">
          <cell r="B3078" t="str">
            <v>ЕР-00011323</v>
          </cell>
          <cell r="C3078" t="str">
            <v>Сырье, материалы и запасные части на ремонт хозспособом</v>
          </cell>
          <cell r="D3078" t="str">
            <v>БУ</v>
          </cell>
          <cell r="E3078">
            <v>16</v>
          </cell>
          <cell r="F3078">
            <v>162.71</v>
          </cell>
          <cell r="L3078">
            <v>16</v>
          </cell>
          <cell r="M3078">
            <v>162.71</v>
          </cell>
          <cell r="N3078">
            <v>0</v>
          </cell>
          <cell r="O3078">
            <v>10.169375</v>
          </cell>
        </row>
        <row r="3079">
          <cell r="B3079" t="str">
            <v>ЕР-00004856</v>
          </cell>
          <cell r="C3079" t="str">
            <v>Сырье, материалы и запасные части на ремонт хозспособом</v>
          </cell>
          <cell r="D3079" t="str">
            <v>БУ</v>
          </cell>
          <cell r="E3079">
            <v>8</v>
          </cell>
          <cell r="F3079">
            <v>300</v>
          </cell>
          <cell r="H3079">
            <v>26</v>
          </cell>
          <cell r="I3079">
            <v>898.33</v>
          </cell>
          <cell r="J3079">
            <v>34</v>
          </cell>
          <cell r="K3079">
            <v>1198.33</v>
          </cell>
          <cell r="N3079">
            <v>0</v>
          </cell>
          <cell r="O3079">
            <v>23.333333333333332</v>
          </cell>
        </row>
        <row r="3080">
          <cell r="B3080" t="str">
            <v>ЕР-00103253</v>
          </cell>
          <cell r="C3080" t="str">
            <v>Сырье, материалы и запасные части на ремонт хозспособом</v>
          </cell>
          <cell r="D3080" t="str">
            <v>БУ</v>
          </cell>
          <cell r="E3080">
            <v>100</v>
          </cell>
          <cell r="F3080">
            <v>518.33000000000004</v>
          </cell>
          <cell r="J3080">
            <v>100</v>
          </cell>
          <cell r="K3080">
            <v>518.33000000000004</v>
          </cell>
          <cell r="N3080">
            <v>0</v>
          </cell>
          <cell r="O3080">
            <v>4.6835000000000004</v>
          </cell>
        </row>
        <row r="3081">
          <cell r="B3081" t="str">
            <v>ЕР-00010064</v>
          </cell>
          <cell r="C3081" t="str">
            <v>Сырье, материалы и запасные части на ремонт хозспособом</v>
          </cell>
          <cell r="D3081" t="str">
            <v>БУ</v>
          </cell>
          <cell r="H3081">
            <v>11</v>
          </cell>
          <cell r="I3081">
            <v>247.5</v>
          </cell>
          <cell r="J3081">
            <v>8</v>
          </cell>
          <cell r="K3081">
            <v>180</v>
          </cell>
          <cell r="L3081">
            <v>3</v>
          </cell>
          <cell r="M3081">
            <v>67.5</v>
          </cell>
          <cell r="N3081">
            <v>0</v>
          </cell>
          <cell r="O3081">
            <v>22.5</v>
          </cell>
        </row>
        <row r="3082">
          <cell r="B3082" t="str">
            <v>ЕР-00101272</v>
          </cell>
          <cell r="C3082" t="str">
            <v>Сырье, материалы и запасные части на ремонт хозспособом</v>
          </cell>
          <cell r="D3082" t="str">
            <v>БУ</v>
          </cell>
          <cell r="E3082">
            <v>300</v>
          </cell>
          <cell r="F3082">
            <v>1208.33</v>
          </cell>
          <cell r="H3082">
            <v>16</v>
          </cell>
          <cell r="I3082">
            <v>183.33</v>
          </cell>
          <cell r="J3082">
            <v>309</v>
          </cell>
          <cell r="K3082">
            <v>1368.33</v>
          </cell>
          <cell r="L3082">
            <v>7</v>
          </cell>
          <cell r="M3082">
            <v>23.33</v>
          </cell>
          <cell r="N3082">
            <v>5.7296742671009753</v>
          </cell>
          <cell r="O3082">
            <v>2.5143322475570034</v>
          </cell>
        </row>
        <row r="3083">
          <cell r="B3083" t="str">
            <v>ЕР-00104278</v>
          </cell>
          <cell r="D3083" t="str">
            <v>БУ</v>
          </cell>
          <cell r="E3083">
            <v>100</v>
          </cell>
          <cell r="F3083">
            <v>208.33</v>
          </cell>
          <cell r="J3083">
            <v>100</v>
          </cell>
          <cell r="K3083">
            <v>208.33</v>
          </cell>
          <cell r="N3083">
            <v>0</v>
          </cell>
          <cell r="O3083">
            <v>1.5</v>
          </cell>
        </row>
        <row r="3084">
          <cell r="B3084" t="str">
            <v>ЕР-00103030</v>
          </cell>
          <cell r="C3084" t="str">
            <v>Сырье, материалы и запасные части на ремонт хозспособом</v>
          </cell>
          <cell r="D3084" t="str">
            <v>БУ</v>
          </cell>
          <cell r="E3084">
            <v>200</v>
          </cell>
          <cell r="F3084">
            <v>1115</v>
          </cell>
          <cell r="J3084">
            <v>200</v>
          </cell>
          <cell r="K3084">
            <v>1115</v>
          </cell>
          <cell r="N3084">
            <v>0</v>
          </cell>
          <cell r="O3084">
            <v>7.3</v>
          </cell>
        </row>
        <row r="3085">
          <cell r="B3085" t="str">
            <v>ЕР-00016755</v>
          </cell>
          <cell r="C3085" t="str">
            <v>Прочие материалы цехового назначения</v>
          </cell>
          <cell r="D3085" t="str">
            <v>БУ</v>
          </cell>
          <cell r="E3085">
            <v>260</v>
          </cell>
          <cell r="F3085">
            <v>1516.67</v>
          </cell>
          <cell r="H3085">
            <v>198</v>
          </cell>
          <cell r="I3085">
            <v>1216.67</v>
          </cell>
          <cell r="J3085">
            <v>354</v>
          </cell>
          <cell r="K3085">
            <v>2189.2199999999998</v>
          </cell>
          <cell r="L3085">
            <v>104</v>
          </cell>
          <cell r="M3085">
            <v>544.12</v>
          </cell>
          <cell r="N3085">
            <v>95.506027397260311</v>
          </cell>
          <cell r="O3085">
            <v>4.3135958904109586</v>
          </cell>
        </row>
        <row r="3086">
          <cell r="B3086" t="str">
            <v>ЕР-00103221</v>
          </cell>
          <cell r="C3086" t="str">
            <v>Сырье, материалы и запасные части на ремонт хозспособом</v>
          </cell>
          <cell r="D3086" t="str">
            <v>БУ</v>
          </cell>
          <cell r="E3086">
            <v>30</v>
          </cell>
          <cell r="F3086">
            <v>375</v>
          </cell>
          <cell r="J3086">
            <v>30</v>
          </cell>
          <cell r="K3086">
            <v>375</v>
          </cell>
          <cell r="N3086">
            <v>0</v>
          </cell>
          <cell r="O3086">
            <v>5</v>
          </cell>
        </row>
        <row r="3087">
          <cell r="B3087" t="str">
            <v>ЕР-00004838</v>
          </cell>
          <cell r="C3087" t="str">
            <v>Сырье, материалы и запасные части на ремонт хозспособом</v>
          </cell>
          <cell r="D3087" t="str">
            <v>БУ</v>
          </cell>
          <cell r="E3087">
            <v>16</v>
          </cell>
          <cell r="F3087">
            <v>610.16999999999996</v>
          </cell>
          <cell r="J3087">
            <v>3</v>
          </cell>
          <cell r="K3087">
            <v>114.41</v>
          </cell>
          <cell r="L3087">
            <v>13</v>
          </cell>
          <cell r="M3087">
            <v>495.76</v>
          </cell>
          <cell r="N3087">
            <v>0</v>
          </cell>
          <cell r="O3087">
            <v>38.135384615384616</v>
          </cell>
        </row>
        <row r="3088">
          <cell r="B3088" t="str">
            <v>ЕР-00004840</v>
          </cell>
          <cell r="C3088" t="str">
            <v>Сырье, материалы и запасные части на ремонт хозспособом</v>
          </cell>
          <cell r="D3088" t="str">
            <v>БУ</v>
          </cell>
          <cell r="E3088">
            <v>6</v>
          </cell>
          <cell r="F3088">
            <v>76.27</v>
          </cell>
          <cell r="L3088">
            <v>6</v>
          </cell>
          <cell r="M3088">
            <v>76.27</v>
          </cell>
          <cell r="N3088">
            <v>0</v>
          </cell>
          <cell r="O3088">
            <v>12.711666666666666</v>
          </cell>
        </row>
        <row r="3089">
          <cell r="B3089" t="str">
            <v>ЕР-00004841</v>
          </cell>
          <cell r="C3089" t="str">
            <v>Сырье, материалы и запасные части на ремонт хозспособом</v>
          </cell>
          <cell r="D3089" t="str">
            <v>БУ</v>
          </cell>
          <cell r="E3089">
            <v>16</v>
          </cell>
          <cell r="F3089">
            <v>271.19</v>
          </cell>
          <cell r="J3089">
            <v>16</v>
          </cell>
          <cell r="K3089">
            <v>271.19</v>
          </cell>
          <cell r="N3089">
            <v>0</v>
          </cell>
          <cell r="O3089">
            <v>16.949375</v>
          </cell>
        </row>
        <row r="3090">
          <cell r="B3090" t="str">
            <v>ЕР-00004842</v>
          </cell>
          <cell r="C3090" t="str">
            <v>Сырье, материалы и запасные части на ремонт хозспособом</v>
          </cell>
          <cell r="D3090" t="str">
            <v>БУ</v>
          </cell>
          <cell r="E3090">
            <v>16</v>
          </cell>
          <cell r="F3090">
            <v>264.41000000000003</v>
          </cell>
          <cell r="J3090">
            <v>16</v>
          </cell>
          <cell r="K3090">
            <v>264.41000000000003</v>
          </cell>
          <cell r="N3090">
            <v>0</v>
          </cell>
          <cell r="O3090">
            <v>16.525625000000002</v>
          </cell>
        </row>
        <row r="3091">
          <cell r="B3091" t="str">
            <v>ЕР-00103820</v>
          </cell>
          <cell r="C3091" t="str">
            <v>Сырье, материалы и запасные части на ремонт хозспособом</v>
          </cell>
          <cell r="D3091" t="str">
            <v>БУ</v>
          </cell>
          <cell r="H3091">
            <v>6</v>
          </cell>
          <cell r="I3091">
            <v>215</v>
          </cell>
          <cell r="J3091">
            <v>6</v>
          </cell>
          <cell r="K3091">
            <v>215</v>
          </cell>
          <cell r="N3091">
            <v>0</v>
          </cell>
          <cell r="O3091">
            <v>35.833333333333336</v>
          </cell>
        </row>
        <row r="3092">
          <cell r="B3092" t="str">
            <v>ЕР-00004843</v>
          </cell>
          <cell r="C3092" t="str">
            <v>Сырье, материалы и запасные части на ремонт хозспособом</v>
          </cell>
          <cell r="D3092" t="str">
            <v>БУ</v>
          </cell>
          <cell r="E3092">
            <v>24</v>
          </cell>
          <cell r="F3092">
            <v>911.19</v>
          </cell>
          <cell r="L3092">
            <v>24</v>
          </cell>
          <cell r="M3092">
            <v>911.19</v>
          </cell>
          <cell r="N3092">
            <v>0</v>
          </cell>
          <cell r="O3092">
            <v>37.966250000000002</v>
          </cell>
        </row>
        <row r="3093">
          <cell r="B3093" t="str">
            <v>ЕР-00004844</v>
          </cell>
          <cell r="C3093" t="str">
            <v>Сырье, материалы и запасные части на ремонт хозспособом</v>
          </cell>
          <cell r="D3093" t="str">
            <v>БУ</v>
          </cell>
          <cell r="E3093">
            <v>12</v>
          </cell>
          <cell r="F3093">
            <v>661.02</v>
          </cell>
          <cell r="L3093">
            <v>12</v>
          </cell>
          <cell r="M3093">
            <v>661.02</v>
          </cell>
          <cell r="N3093">
            <v>0</v>
          </cell>
          <cell r="O3093">
            <v>55.085000000000001</v>
          </cell>
        </row>
        <row r="3094">
          <cell r="B3094" t="str">
            <v>ЕР-00004845</v>
          </cell>
          <cell r="C3094" t="str">
            <v>Прочие материалы цехового назначения</v>
          </cell>
          <cell r="D3094" t="str">
            <v>БУ</v>
          </cell>
          <cell r="H3094">
            <v>3</v>
          </cell>
          <cell r="I3094">
            <v>110</v>
          </cell>
          <cell r="J3094">
            <v>3</v>
          </cell>
          <cell r="K3094">
            <v>110</v>
          </cell>
          <cell r="N3094">
            <v>0</v>
          </cell>
          <cell r="O3094">
            <v>36.666666666666664</v>
          </cell>
        </row>
        <row r="3095">
          <cell r="B3095" t="str">
            <v>ЕР-00004847</v>
          </cell>
          <cell r="C3095" t="str">
            <v>Сырье, материалы и запасные части на ремонт хозспособом</v>
          </cell>
          <cell r="D3095" t="str">
            <v>БУ</v>
          </cell>
          <cell r="E3095">
            <v>24</v>
          </cell>
          <cell r="F3095">
            <v>1518.64</v>
          </cell>
          <cell r="J3095">
            <v>21</v>
          </cell>
          <cell r="K3095">
            <v>1328.81</v>
          </cell>
          <cell r="L3095">
            <v>3</v>
          </cell>
          <cell r="M3095">
            <v>189.83</v>
          </cell>
          <cell r="N3095">
            <v>0</v>
          </cell>
          <cell r="O3095">
            <v>63.276666666666671</v>
          </cell>
        </row>
        <row r="3096">
          <cell r="B3096" t="str">
            <v>ЕР-00004848</v>
          </cell>
          <cell r="C3096" t="str">
            <v>Сырье, материалы и запасные части на ремонт хозспособом</v>
          </cell>
          <cell r="D3096" t="str">
            <v>БУ</v>
          </cell>
          <cell r="E3096">
            <v>16</v>
          </cell>
          <cell r="F3096">
            <v>2372.88</v>
          </cell>
          <cell r="L3096">
            <v>16</v>
          </cell>
          <cell r="M3096">
            <v>2372.88</v>
          </cell>
          <cell r="N3096">
            <v>0</v>
          </cell>
          <cell r="O3096">
            <v>148.30500000000001</v>
          </cell>
        </row>
        <row r="3097">
          <cell r="B3097" t="str">
            <v>ЕР-00004849</v>
          </cell>
          <cell r="C3097" t="str">
            <v>Сырье, материалы и запасные части на ремонт хозспособом</v>
          </cell>
          <cell r="D3097" t="str">
            <v>БУ</v>
          </cell>
          <cell r="E3097">
            <v>3</v>
          </cell>
          <cell r="F3097">
            <v>462.71</v>
          </cell>
          <cell r="L3097">
            <v>3</v>
          </cell>
          <cell r="M3097">
            <v>462.71</v>
          </cell>
          <cell r="N3097">
            <v>0</v>
          </cell>
          <cell r="O3097">
            <v>154.23666666666665</v>
          </cell>
        </row>
        <row r="3098">
          <cell r="B3098" t="str">
            <v>ЕР-00004850</v>
          </cell>
          <cell r="C3098" t="str">
            <v>Сырье, материалы и запасные части на ремонт хозспособом</v>
          </cell>
          <cell r="D3098" t="str">
            <v>БУ</v>
          </cell>
          <cell r="H3098">
            <v>3</v>
          </cell>
          <cell r="I3098">
            <v>130</v>
          </cell>
          <cell r="J3098">
            <v>3</v>
          </cell>
          <cell r="K3098">
            <v>130</v>
          </cell>
          <cell r="N3098">
            <v>0</v>
          </cell>
          <cell r="O3098">
            <v>43.333333333333336</v>
          </cell>
        </row>
        <row r="3099">
          <cell r="B3099" t="str">
            <v>ЕР-00004852</v>
          </cell>
          <cell r="C3099" t="str">
            <v>Сырье, материалы и запасные части на ремонт хозспособом</v>
          </cell>
          <cell r="D3099" t="str">
            <v>БУ</v>
          </cell>
          <cell r="H3099">
            <v>27</v>
          </cell>
          <cell r="I3099">
            <v>2305</v>
          </cell>
          <cell r="J3099">
            <v>27</v>
          </cell>
          <cell r="K3099">
            <v>2305</v>
          </cell>
          <cell r="N3099">
            <v>0</v>
          </cell>
          <cell r="O3099">
            <v>85.370370370370367</v>
          </cell>
        </row>
        <row r="3100">
          <cell r="B3100" t="str">
            <v>ЕР-00004853</v>
          </cell>
          <cell r="C3100" t="str">
            <v>Сырье, материалы и запасные части на ремонт хозспособом</v>
          </cell>
          <cell r="D3100" t="str">
            <v>БУ</v>
          </cell>
          <cell r="E3100">
            <v>16</v>
          </cell>
          <cell r="F3100">
            <v>1613.56</v>
          </cell>
          <cell r="L3100">
            <v>16</v>
          </cell>
          <cell r="M3100">
            <v>1613.56</v>
          </cell>
          <cell r="N3100">
            <v>0</v>
          </cell>
          <cell r="O3100">
            <v>100.8475</v>
          </cell>
        </row>
        <row r="3101">
          <cell r="B3101" t="str">
            <v>ЕР-00004857</v>
          </cell>
          <cell r="C3101" t="str">
            <v>Прочие материалы цехового назначения</v>
          </cell>
          <cell r="D3101" t="str">
            <v>БУ</v>
          </cell>
          <cell r="E3101">
            <v>8</v>
          </cell>
          <cell r="F3101">
            <v>266.67</v>
          </cell>
          <cell r="H3101">
            <v>59</v>
          </cell>
          <cell r="I3101">
            <v>2027.5</v>
          </cell>
          <cell r="J3101">
            <v>56</v>
          </cell>
          <cell r="K3101">
            <v>1922.69</v>
          </cell>
          <cell r="L3101">
            <v>11</v>
          </cell>
          <cell r="M3101">
            <v>371.48</v>
          </cell>
          <cell r="N3101">
            <v>0</v>
          </cell>
          <cell r="O3101">
            <v>33.770909090909093</v>
          </cell>
        </row>
        <row r="3102">
          <cell r="B3102" t="str">
            <v>ЕР-00004855</v>
          </cell>
          <cell r="C3102" t="str">
            <v>Сырье, материалы и запасные части на ремонт хозспособом</v>
          </cell>
          <cell r="D3102" t="str">
            <v>БУ</v>
          </cell>
          <cell r="E3102">
            <v>16</v>
          </cell>
          <cell r="F3102">
            <v>2874.58</v>
          </cell>
          <cell r="L3102">
            <v>16</v>
          </cell>
          <cell r="M3102">
            <v>2874.58</v>
          </cell>
          <cell r="N3102">
            <v>0</v>
          </cell>
          <cell r="O3102">
            <v>179.66125</v>
          </cell>
        </row>
        <row r="3103">
          <cell r="B3103" t="str">
            <v>ЕР-00004854</v>
          </cell>
          <cell r="C3103" t="str">
            <v>Сырье, материалы и запасные части на ремонт хозспособом</v>
          </cell>
          <cell r="D3103" t="str">
            <v>БУ</v>
          </cell>
          <cell r="E3103">
            <v>16</v>
          </cell>
          <cell r="F3103">
            <v>4474.58</v>
          </cell>
          <cell r="L3103">
            <v>16</v>
          </cell>
          <cell r="M3103">
            <v>4474.58</v>
          </cell>
          <cell r="N3103">
            <v>0</v>
          </cell>
          <cell r="O3103">
            <v>279.66125</v>
          </cell>
        </row>
        <row r="3104">
          <cell r="B3104" t="str">
            <v>ЕР-00005130</v>
          </cell>
          <cell r="C3104" t="str">
            <v>Сырье, материалы и запасные части на ремонт хозспособом</v>
          </cell>
          <cell r="D3104" t="str">
            <v>БУ</v>
          </cell>
          <cell r="E3104">
            <v>3</v>
          </cell>
          <cell r="F3104">
            <v>125</v>
          </cell>
          <cell r="H3104">
            <v>27</v>
          </cell>
          <cell r="I3104">
            <v>885</v>
          </cell>
          <cell r="J3104">
            <v>30</v>
          </cell>
          <cell r="K3104">
            <v>1010</v>
          </cell>
          <cell r="N3104">
            <v>0</v>
          </cell>
          <cell r="O3104">
            <v>33.666666666666664</v>
          </cell>
        </row>
        <row r="3105">
          <cell r="B3105" t="str">
            <v>ЕР-00004858</v>
          </cell>
          <cell r="C3105" t="str">
            <v>Сырье, материалы и запасные части на ремонт хозспособом</v>
          </cell>
          <cell r="D3105" t="str">
            <v>БУ</v>
          </cell>
          <cell r="H3105">
            <v>9</v>
          </cell>
          <cell r="I3105">
            <v>525</v>
          </cell>
          <cell r="J3105">
            <v>6</v>
          </cell>
          <cell r="K3105">
            <v>350</v>
          </cell>
          <cell r="L3105">
            <v>3</v>
          </cell>
          <cell r="M3105">
            <v>175</v>
          </cell>
          <cell r="N3105">
            <v>15</v>
          </cell>
          <cell r="O3105">
            <v>53.333333333333336</v>
          </cell>
        </row>
        <row r="3106">
          <cell r="B3106" t="str">
            <v>ЕР-00011477</v>
          </cell>
          <cell r="C3106" t="str">
            <v>Сырье, материалы и запасные части на ремонт хозспособом</v>
          </cell>
          <cell r="D3106" t="str">
            <v>БУ</v>
          </cell>
          <cell r="E3106">
            <v>9</v>
          </cell>
          <cell r="F3106">
            <v>712.5</v>
          </cell>
          <cell r="H3106">
            <v>12</v>
          </cell>
          <cell r="I3106">
            <v>770</v>
          </cell>
          <cell r="J3106">
            <v>9</v>
          </cell>
          <cell r="K3106">
            <v>676.5</v>
          </cell>
          <cell r="L3106">
            <v>12</v>
          </cell>
          <cell r="M3106">
            <v>806</v>
          </cell>
          <cell r="N3106">
            <v>0</v>
          </cell>
          <cell r="O3106">
            <v>67.166666666666671</v>
          </cell>
        </row>
        <row r="3107">
          <cell r="B3107" t="str">
            <v>ЕР-00011327</v>
          </cell>
          <cell r="C3107" t="str">
            <v>Сырье, материалы и запасные части на ремонт хозспособом</v>
          </cell>
          <cell r="D3107" t="str">
            <v>БУ</v>
          </cell>
          <cell r="E3107">
            <v>11</v>
          </cell>
          <cell r="F3107">
            <v>582.62</v>
          </cell>
          <cell r="H3107">
            <v>10</v>
          </cell>
          <cell r="I3107">
            <v>1041.67</v>
          </cell>
          <cell r="J3107">
            <v>21</v>
          </cell>
          <cell r="K3107">
            <v>1624.29</v>
          </cell>
          <cell r="N3107">
            <v>0</v>
          </cell>
          <cell r="O3107">
            <v>77.347142857142856</v>
          </cell>
        </row>
        <row r="3108">
          <cell r="B3108" t="str">
            <v>ЕР-00101686</v>
          </cell>
          <cell r="C3108" t="str">
            <v>Сырье, материалы и запасные части на ремонт хозспособом</v>
          </cell>
          <cell r="D3108" t="str">
            <v>БУ</v>
          </cell>
          <cell r="H3108">
            <v>18</v>
          </cell>
          <cell r="I3108">
            <v>810000</v>
          </cell>
          <cell r="J3108">
            <v>18</v>
          </cell>
          <cell r="K3108">
            <v>810000</v>
          </cell>
          <cell r="N3108">
            <v>0</v>
          </cell>
          <cell r="O3108">
            <v>61750</v>
          </cell>
        </row>
        <row r="3109">
          <cell r="B3109" t="str">
            <v>ЕР-00010530</v>
          </cell>
          <cell r="C3109" t="str">
            <v>Сырье, материалы и запасные части на ремонт хозспособом</v>
          </cell>
          <cell r="D3109" t="str">
            <v>БУ</v>
          </cell>
          <cell r="E3109">
            <v>1</v>
          </cell>
          <cell r="F3109">
            <v>155000</v>
          </cell>
          <cell r="L3109">
            <v>1</v>
          </cell>
          <cell r="M3109">
            <v>155000</v>
          </cell>
          <cell r="N3109">
            <v>0</v>
          </cell>
          <cell r="O3109">
            <v>155000</v>
          </cell>
        </row>
        <row r="3110">
          <cell r="B3110" t="str">
            <v>ЕР-00010960</v>
          </cell>
          <cell r="C3110" t="str">
            <v>Сырье, материалы и запасные части на ремонт хозспособом</v>
          </cell>
          <cell r="D3110" t="str">
            <v>БУ</v>
          </cell>
          <cell r="E3110">
            <v>1</v>
          </cell>
          <cell r="F3110">
            <v>26675.08</v>
          </cell>
          <cell r="L3110">
            <v>1</v>
          </cell>
          <cell r="M3110">
            <v>26675.08</v>
          </cell>
          <cell r="N3110">
            <v>0</v>
          </cell>
          <cell r="O3110">
            <v>26675.08</v>
          </cell>
        </row>
        <row r="3111">
          <cell r="B3111" t="str">
            <v>ЕР-00106047</v>
          </cell>
          <cell r="D3111" t="str">
            <v>БУ</v>
          </cell>
          <cell r="H3111">
            <v>1</v>
          </cell>
          <cell r="I3111">
            <v>2120833.33</v>
          </cell>
          <cell r="J3111">
            <v>1</v>
          </cell>
          <cell r="K3111">
            <v>2120833.33</v>
          </cell>
          <cell r="N3111">
            <v>0</v>
          </cell>
          <cell r="O3111">
            <v>2120833.33</v>
          </cell>
        </row>
        <row r="3112">
          <cell r="B3112" t="str">
            <v>ЕР-00006063</v>
          </cell>
          <cell r="C3112" t="str">
            <v>Сырье, материалы и запасные части на ремонт хозспособом</v>
          </cell>
          <cell r="D3112" t="str">
            <v>БУ</v>
          </cell>
          <cell r="E3112">
            <v>1</v>
          </cell>
          <cell r="F3112">
            <v>16551.84</v>
          </cell>
          <cell r="L3112">
            <v>1</v>
          </cell>
          <cell r="M3112">
            <v>16551.84</v>
          </cell>
          <cell r="N3112">
            <v>0</v>
          </cell>
          <cell r="O3112">
            <v>16551.84</v>
          </cell>
        </row>
        <row r="3113">
          <cell r="B3113" t="str">
            <v>ЕР-00006066</v>
          </cell>
          <cell r="C3113" t="str">
            <v>Сырье, материалы и запасные части на ремонт хозспособом</v>
          </cell>
          <cell r="D3113" t="str">
            <v>БУ</v>
          </cell>
          <cell r="E3113">
            <v>1</v>
          </cell>
          <cell r="F3113">
            <v>38093.22</v>
          </cell>
          <cell r="L3113">
            <v>1</v>
          </cell>
          <cell r="M3113">
            <v>38093.22</v>
          </cell>
          <cell r="N3113">
            <v>0</v>
          </cell>
          <cell r="O3113">
            <v>38093.22</v>
          </cell>
        </row>
        <row r="3114">
          <cell r="B3114" t="str">
            <v>ЕР-00103297</v>
          </cell>
          <cell r="C3114" t="str">
            <v>Сырье, материалы и запасные части на ремонт хозспособом</v>
          </cell>
          <cell r="D3114" t="str">
            <v>БУ</v>
          </cell>
          <cell r="H3114">
            <v>7</v>
          </cell>
          <cell r="I3114">
            <v>1055.83</v>
          </cell>
          <cell r="J3114">
            <v>7</v>
          </cell>
          <cell r="K3114">
            <v>1055.83</v>
          </cell>
          <cell r="N3114">
            <v>0</v>
          </cell>
          <cell r="O3114">
            <v>150.83285714285714</v>
          </cell>
        </row>
        <row r="3115">
          <cell r="B3115" t="str">
            <v>ЕР-00103296</v>
          </cell>
          <cell r="C3115" t="str">
            <v>Сырье, материалы и запасные части на ремонт хозспособом</v>
          </cell>
          <cell r="D3115" t="str">
            <v>БУ</v>
          </cell>
          <cell r="H3115">
            <v>4</v>
          </cell>
          <cell r="I3115">
            <v>743.33</v>
          </cell>
          <cell r="J3115">
            <v>4</v>
          </cell>
          <cell r="K3115">
            <v>743.33</v>
          </cell>
          <cell r="N3115">
            <v>0</v>
          </cell>
          <cell r="O3115">
            <v>185.83250000000001</v>
          </cell>
        </row>
        <row r="3116">
          <cell r="B3116" t="str">
            <v>ЕР-00011831</v>
          </cell>
          <cell r="C3116" t="str">
            <v>Инвентарь и спецоснастка</v>
          </cell>
          <cell r="D3116" t="str">
            <v>БУ</v>
          </cell>
          <cell r="H3116">
            <v>4</v>
          </cell>
          <cell r="I3116">
            <v>2495</v>
          </cell>
          <cell r="J3116">
            <v>4</v>
          </cell>
          <cell r="K3116">
            <v>2495</v>
          </cell>
          <cell r="N3116">
            <v>0</v>
          </cell>
          <cell r="O3116">
            <v>490.82</v>
          </cell>
        </row>
        <row r="3117">
          <cell r="B3117" t="str">
            <v>ЕР-00003758</v>
          </cell>
          <cell r="C3117" t="str">
            <v>Инвентарь и спецоснастка</v>
          </cell>
          <cell r="D3117" t="str">
            <v>БУ</v>
          </cell>
          <cell r="E3117">
            <v>3</v>
          </cell>
          <cell r="F3117">
            <v>600</v>
          </cell>
          <cell r="J3117">
            <v>1</v>
          </cell>
          <cell r="K3117">
            <v>200</v>
          </cell>
          <cell r="L3117">
            <v>2</v>
          </cell>
          <cell r="M3117">
            <v>400</v>
          </cell>
          <cell r="N3117">
            <v>0</v>
          </cell>
          <cell r="O3117">
            <v>200</v>
          </cell>
        </row>
        <row r="3118">
          <cell r="B3118" t="str">
            <v>ЕР-00011330</v>
          </cell>
          <cell r="C3118" t="str">
            <v>Прочие материалы цехового назначения</v>
          </cell>
          <cell r="D3118" t="str">
            <v>БУ</v>
          </cell>
          <cell r="E3118">
            <v>1</v>
          </cell>
          <cell r="F3118">
            <v>3093.22</v>
          </cell>
          <cell r="L3118">
            <v>1</v>
          </cell>
          <cell r="M3118">
            <v>3093.22</v>
          </cell>
          <cell r="N3118">
            <v>0</v>
          </cell>
          <cell r="O3118">
            <v>3093.22</v>
          </cell>
        </row>
        <row r="3119">
          <cell r="B3119" t="str">
            <v>ЕР-00105031</v>
          </cell>
          <cell r="D3119" t="str">
            <v>БУ</v>
          </cell>
          <cell r="H3119">
            <v>17</v>
          </cell>
          <cell r="I3119">
            <v>22933.33</v>
          </cell>
          <cell r="J3119">
            <v>17</v>
          </cell>
          <cell r="K3119">
            <v>22933.33</v>
          </cell>
          <cell r="N3119">
            <v>0</v>
          </cell>
          <cell r="O3119">
            <v>1349.0194117647061</v>
          </cell>
        </row>
        <row r="3120">
          <cell r="B3120" t="str">
            <v>ЕР-00000685</v>
          </cell>
          <cell r="C3120" t="str">
            <v>Материалы для оргтехники и оргтехника прочие (без ОС)</v>
          </cell>
          <cell r="D3120" t="str">
            <v>БУ</v>
          </cell>
          <cell r="H3120">
            <v>4</v>
          </cell>
          <cell r="I3120">
            <v>8466.67</v>
          </cell>
          <cell r="J3120">
            <v>4</v>
          </cell>
          <cell r="K3120">
            <v>8466.67</v>
          </cell>
          <cell r="N3120">
            <v>0</v>
          </cell>
          <cell r="O3120">
            <v>2116.6675</v>
          </cell>
        </row>
        <row r="3121">
          <cell r="B3121" t="str">
            <v>ЕР-00101380</v>
          </cell>
          <cell r="C3121" t="str">
            <v>Материалы для оргтехники и оргтехника прочие (без ОС)</v>
          </cell>
          <cell r="D3121" t="str">
            <v>БУ</v>
          </cell>
          <cell r="H3121">
            <v>6</v>
          </cell>
          <cell r="I3121">
            <v>11946.67</v>
          </cell>
          <cell r="J3121">
            <v>6</v>
          </cell>
          <cell r="K3121">
            <v>11946.67</v>
          </cell>
          <cell r="N3121">
            <v>0</v>
          </cell>
          <cell r="O3121">
            <v>1991.1116666666667</v>
          </cell>
        </row>
        <row r="3122">
          <cell r="B3122" t="str">
            <v>ЕР-00105108</v>
          </cell>
          <cell r="D3122" t="str">
            <v>БУ</v>
          </cell>
          <cell r="H3122">
            <v>1</v>
          </cell>
          <cell r="I3122">
            <v>1166.67</v>
          </cell>
          <cell r="J3122">
            <v>1</v>
          </cell>
          <cell r="K3122">
            <v>1166.67</v>
          </cell>
          <cell r="N3122">
            <v>0</v>
          </cell>
          <cell r="O3122">
            <v>1166.67</v>
          </cell>
        </row>
        <row r="3123">
          <cell r="B3123" t="str">
            <v>ЕР-00010973</v>
          </cell>
          <cell r="C3123" t="str">
            <v>Материалы для оргтехники и оргтехника прочие (без ОС)</v>
          </cell>
          <cell r="D3123" t="str">
            <v>БУ</v>
          </cell>
          <cell r="E3123">
            <v>1</v>
          </cell>
          <cell r="F3123">
            <v>109067.8</v>
          </cell>
          <cell r="L3123">
            <v>1</v>
          </cell>
          <cell r="M3123">
            <v>109067.8</v>
          </cell>
          <cell r="N3123">
            <v>0</v>
          </cell>
          <cell r="O3123">
            <v>109067.8</v>
          </cell>
        </row>
        <row r="3124">
          <cell r="B3124" t="str">
            <v>ЕР-00105748</v>
          </cell>
          <cell r="D3124" t="str">
            <v>БУ</v>
          </cell>
          <cell r="H3124">
            <v>1</v>
          </cell>
          <cell r="I3124">
            <v>23312.5</v>
          </cell>
          <cell r="J3124">
            <v>1</v>
          </cell>
          <cell r="K3124">
            <v>23312.5</v>
          </cell>
          <cell r="N3124">
            <v>0</v>
          </cell>
          <cell r="O3124">
            <v>23312.5</v>
          </cell>
        </row>
        <row r="3125">
          <cell r="B3125" t="str">
            <v>ЕР-00102814</v>
          </cell>
          <cell r="C3125" t="str">
            <v>Сырье, материалы и запасные части на ремонт хозспособом</v>
          </cell>
          <cell r="D3125" t="str">
            <v>БУ</v>
          </cell>
          <cell r="H3125">
            <v>4</v>
          </cell>
          <cell r="I3125">
            <v>89443.33</v>
          </cell>
          <cell r="J3125">
            <v>4</v>
          </cell>
          <cell r="K3125">
            <v>89443.33</v>
          </cell>
          <cell r="N3125">
            <v>0</v>
          </cell>
          <cell r="O3125">
            <v>22360.8325</v>
          </cell>
        </row>
        <row r="3126">
          <cell r="B3126" t="str">
            <v>ЕР-00100409</v>
          </cell>
          <cell r="C3126" t="str">
            <v>Сырье, материалы и запасные части на ремонт хозспособом</v>
          </cell>
          <cell r="D3126" t="str">
            <v>БУ</v>
          </cell>
          <cell r="H3126">
            <v>4</v>
          </cell>
          <cell r="I3126">
            <v>3030</v>
          </cell>
          <cell r="J3126">
            <v>4</v>
          </cell>
          <cell r="K3126">
            <v>3030</v>
          </cell>
          <cell r="N3126">
            <v>0</v>
          </cell>
          <cell r="O3126">
            <v>757.5</v>
          </cell>
        </row>
        <row r="3127">
          <cell r="B3127" t="str">
            <v>ЕР-00001264</v>
          </cell>
          <cell r="C3127" t="str">
            <v>Сырье, материалы и запасные части на ремонт хозспособом</v>
          </cell>
          <cell r="D3127" t="str">
            <v>БУ</v>
          </cell>
          <cell r="E3127">
            <v>3</v>
          </cell>
          <cell r="F3127">
            <v>11822.03</v>
          </cell>
          <cell r="L3127">
            <v>3</v>
          </cell>
          <cell r="M3127">
            <v>11822.03</v>
          </cell>
          <cell r="N3127">
            <v>0</v>
          </cell>
          <cell r="O3127">
            <v>3940.6766666666667</v>
          </cell>
        </row>
        <row r="3128">
          <cell r="B3128" t="str">
            <v>ЕР-00001215</v>
          </cell>
          <cell r="C3128" t="str">
            <v>Сырье, материалы и запасные части на ремонт хозспособом</v>
          </cell>
          <cell r="D3128" t="str">
            <v>БУ</v>
          </cell>
          <cell r="E3128">
            <v>2</v>
          </cell>
          <cell r="F3128">
            <v>2300</v>
          </cell>
          <cell r="J3128">
            <v>2</v>
          </cell>
          <cell r="K3128">
            <v>2300</v>
          </cell>
          <cell r="N3128">
            <v>0</v>
          </cell>
          <cell r="O3128">
            <v>1150</v>
          </cell>
        </row>
        <row r="3129">
          <cell r="B3129" t="str">
            <v>ЕР-00001221</v>
          </cell>
          <cell r="C3129" t="str">
            <v>Сырье, материалы и запасные части на ремонт хозспособом</v>
          </cell>
          <cell r="D3129" t="str">
            <v>БУ</v>
          </cell>
          <cell r="E3129">
            <v>2</v>
          </cell>
          <cell r="F3129">
            <v>10542.37</v>
          </cell>
          <cell r="L3129">
            <v>2</v>
          </cell>
          <cell r="M3129">
            <v>10542.37</v>
          </cell>
          <cell r="N3129">
            <v>0</v>
          </cell>
          <cell r="O3129">
            <v>5271.1850000000004</v>
          </cell>
        </row>
        <row r="3130">
          <cell r="B3130" t="str">
            <v>ЕР-00001227</v>
          </cell>
          <cell r="C3130" t="str">
            <v>Сырье, материалы и запасные части на ремонт хозспособом</v>
          </cell>
          <cell r="D3130" t="str">
            <v>БУ</v>
          </cell>
          <cell r="E3130">
            <v>1</v>
          </cell>
          <cell r="F3130">
            <v>9042.3700000000008</v>
          </cell>
          <cell r="L3130">
            <v>1</v>
          </cell>
          <cell r="M3130">
            <v>9042.3700000000008</v>
          </cell>
          <cell r="N3130">
            <v>0</v>
          </cell>
          <cell r="O3130">
            <v>9042.3700000000008</v>
          </cell>
        </row>
        <row r="3131">
          <cell r="B3131" t="str">
            <v>ЕР-00001272</v>
          </cell>
          <cell r="C3131" t="str">
            <v>Сырье, материалы и запасные части на ремонт хозспособом</v>
          </cell>
          <cell r="D3131" t="str">
            <v>БУ</v>
          </cell>
          <cell r="H3131">
            <v>4</v>
          </cell>
          <cell r="I3131">
            <v>8040</v>
          </cell>
          <cell r="J3131">
            <v>1</v>
          </cell>
          <cell r="K3131">
            <v>2010</v>
          </cell>
          <cell r="L3131">
            <v>3</v>
          </cell>
          <cell r="M3131">
            <v>6030</v>
          </cell>
          <cell r="N3131">
            <v>0</v>
          </cell>
          <cell r="O3131">
            <v>2010</v>
          </cell>
        </row>
        <row r="3132">
          <cell r="B3132" t="str">
            <v>ЕР-00001289</v>
          </cell>
          <cell r="C3132" t="str">
            <v>Сырье, материалы и запасные части на ремонт хозспособом</v>
          </cell>
          <cell r="D3132" t="str">
            <v>БУ</v>
          </cell>
          <cell r="E3132">
            <v>1</v>
          </cell>
          <cell r="F3132">
            <v>5127.12</v>
          </cell>
          <cell r="L3132">
            <v>1</v>
          </cell>
          <cell r="M3132">
            <v>5127.12</v>
          </cell>
          <cell r="N3132">
            <v>0</v>
          </cell>
          <cell r="O3132">
            <v>5127.12</v>
          </cell>
        </row>
        <row r="3133">
          <cell r="B3133" t="str">
            <v>ЕР-00011265</v>
          </cell>
          <cell r="C3133" t="str">
            <v>Сырье, материалы и запасные части на ремонт хозспособом</v>
          </cell>
          <cell r="D3133" t="str">
            <v>БУ</v>
          </cell>
          <cell r="E3133">
            <v>1</v>
          </cell>
          <cell r="F3133">
            <v>6398.31</v>
          </cell>
          <cell r="L3133">
            <v>1</v>
          </cell>
          <cell r="M3133">
            <v>6398.31</v>
          </cell>
          <cell r="N3133">
            <v>0</v>
          </cell>
          <cell r="O3133">
            <v>6398.31</v>
          </cell>
        </row>
        <row r="3134">
          <cell r="B3134" t="str">
            <v>ЕР-00001237</v>
          </cell>
          <cell r="C3134" t="str">
            <v>Сырье, материалы и запасные части на ремонт хозспособом</v>
          </cell>
          <cell r="D3134" t="str">
            <v>БУ</v>
          </cell>
          <cell r="H3134">
            <v>1</v>
          </cell>
          <cell r="I3134">
            <v>6387.5</v>
          </cell>
          <cell r="J3134">
            <v>1</v>
          </cell>
          <cell r="K3134">
            <v>6387.5</v>
          </cell>
          <cell r="N3134">
            <v>0</v>
          </cell>
          <cell r="O3134">
            <v>6387.5</v>
          </cell>
        </row>
        <row r="3135">
          <cell r="B3135" t="str">
            <v>ЕР-00001201</v>
          </cell>
          <cell r="C3135" t="str">
            <v>Сырье, материалы и запасные части на ремонт хозспособом</v>
          </cell>
          <cell r="D3135" t="str">
            <v>БУ</v>
          </cell>
          <cell r="E3135">
            <v>1</v>
          </cell>
          <cell r="F3135">
            <v>9625</v>
          </cell>
          <cell r="L3135">
            <v>1</v>
          </cell>
          <cell r="M3135">
            <v>9625</v>
          </cell>
          <cell r="N3135">
            <v>0</v>
          </cell>
          <cell r="O3135">
            <v>9625</v>
          </cell>
        </row>
        <row r="3136">
          <cell r="B3136" t="str">
            <v>ЕР-00006594</v>
          </cell>
          <cell r="C3136" t="str">
            <v>Сырье, материалы и запасные части на ремонт хозспособом</v>
          </cell>
          <cell r="D3136" t="str">
            <v>БУ</v>
          </cell>
          <cell r="H3136">
            <v>6</v>
          </cell>
          <cell r="I3136">
            <v>62240</v>
          </cell>
          <cell r="J3136">
            <v>6</v>
          </cell>
          <cell r="K3136">
            <v>62240</v>
          </cell>
          <cell r="N3136">
            <v>0</v>
          </cell>
          <cell r="O3136">
            <v>10373.333333333334</v>
          </cell>
        </row>
        <row r="3137">
          <cell r="B3137" t="str">
            <v>ЕР-00102368</v>
          </cell>
          <cell r="C3137" t="str">
            <v>Сырье, материалы и запасные части на ремонт хозспособом</v>
          </cell>
          <cell r="D3137" t="str">
            <v>БУ</v>
          </cell>
          <cell r="H3137">
            <v>7</v>
          </cell>
          <cell r="I3137">
            <v>156525.82999999999</v>
          </cell>
          <cell r="J3137">
            <v>7</v>
          </cell>
          <cell r="K3137">
            <v>156525.82999999999</v>
          </cell>
          <cell r="N3137">
            <v>0</v>
          </cell>
          <cell r="O3137">
            <v>22360.832857142854</v>
          </cell>
        </row>
        <row r="3138">
          <cell r="B3138" t="str">
            <v>ЕР-00017360</v>
          </cell>
          <cell r="C3138" t="str">
            <v>Сырье, материалы и запасные части на ремонт хозспособом</v>
          </cell>
          <cell r="D3138" t="str">
            <v>БУ</v>
          </cell>
          <cell r="H3138">
            <v>22</v>
          </cell>
          <cell r="I3138">
            <v>512875</v>
          </cell>
          <cell r="J3138">
            <v>22</v>
          </cell>
          <cell r="K3138">
            <v>512875</v>
          </cell>
          <cell r="N3138">
            <v>0</v>
          </cell>
          <cell r="O3138">
            <v>23312.5</v>
          </cell>
        </row>
        <row r="3139">
          <cell r="B3139" t="str">
            <v>ЕР-00017667</v>
          </cell>
          <cell r="C3139" t="str">
            <v>Сырье, материалы и запасные части на ремонт хозспособом</v>
          </cell>
          <cell r="D3139" t="str">
            <v>БУ</v>
          </cell>
          <cell r="H3139">
            <v>9</v>
          </cell>
          <cell r="I3139">
            <v>2175</v>
          </cell>
          <cell r="J3139">
            <v>9</v>
          </cell>
          <cell r="K3139">
            <v>2175</v>
          </cell>
          <cell r="N3139">
            <v>0</v>
          </cell>
          <cell r="O3139">
            <v>310</v>
          </cell>
        </row>
        <row r="3140">
          <cell r="B3140" t="str">
            <v>ЕР-00014615</v>
          </cell>
          <cell r="C3140" t="str">
            <v>Сырье, материалы и запасные части на ремонт хозспособом</v>
          </cell>
          <cell r="D3140" t="str">
            <v>БУ</v>
          </cell>
          <cell r="H3140">
            <v>3</v>
          </cell>
          <cell r="I3140">
            <v>1337.5</v>
          </cell>
          <cell r="J3140">
            <v>3</v>
          </cell>
          <cell r="K3140">
            <v>1337.5</v>
          </cell>
          <cell r="N3140">
            <v>0</v>
          </cell>
          <cell r="O3140">
            <v>601.07000000000005</v>
          </cell>
        </row>
        <row r="3141">
          <cell r="B3141" t="str">
            <v>ЕР-00010971</v>
          </cell>
          <cell r="C3141" t="str">
            <v>Сырье, материалы и запасные части на ремонт хозспособом</v>
          </cell>
          <cell r="D3141" t="str">
            <v>БУ</v>
          </cell>
          <cell r="E3141">
            <v>14</v>
          </cell>
          <cell r="F3141">
            <v>456.4</v>
          </cell>
          <cell r="L3141">
            <v>14</v>
          </cell>
          <cell r="M3141">
            <v>456.4</v>
          </cell>
          <cell r="N3141">
            <v>0</v>
          </cell>
          <cell r="O3141">
            <v>32.6</v>
          </cell>
        </row>
        <row r="3142">
          <cell r="B3142" t="str">
            <v>ЕР-00001277</v>
          </cell>
          <cell r="C3142" t="str">
            <v>Сырье, материалы и запасные части на ремонт хозспособом</v>
          </cell>
          <cell r="D3142" t="str">
            <v>БУ</v>
          </cell>
          <cell r="E3142">
            <v>1</v>
          </cell>
          <cell r="F3142">
            <v>759.17</v>
          </cell>
          <cell r="H3142">
            <v>48</v>
          </cell>
          <cell r="I3142">
            <v>25352.5</v>
          </cell>
          <cell r="J3142">
            <v>48</v>
          </cell>
          <cell r="K3142">
            <v>25612.28</v>
          </cell>
          <cell r="L3142">
            <v>1</v>
          </cell>
          <cell r="M3142">
            <v>499.39</v>
          </cell>
          <cell r="N3142">
            <v>0</v>
          </cell>
          <cell r="O3142">
            <v>499.39</v>
          </cell>
        </row>
        <row r="3143">
          <cell r="B3143" t="str">
            <v>ЕР-00001252</v>
          </cell>
          <cell r="C3143" t="str">
            <v>Сырье, материалы и запасные части на ремонт хозспособом</v>
          </cell>
          <cell r="D3143" t="str">
            <v>БУ</v>
          </cell>
          <cell r="H3143">
            <v>4</v>
          </cell>
          <cell r="I3143">
            <v>3010</v>
          </cell>
          <cell r="J3143">
            <v>4</v>
          </cell>
          <cell r="K3143">
            <v>3010</v>
          </cell>
          <cell r="N3143">
            <v>0</v>
          </cell>
          <cell r="O3143">
            <v>752.5</v>
          </cell>
        </row>
        <row r="3144">
          <cell r="B3144" t="str">
            <v>ЕР-00001278</v>
          </cell>
          <cell r="C3144" t="str">
            <v>Сырье, материалы и запасные части на ремонт хозспособом</v>
          </cell>
          <cell r="D3144" t="str">
            <v>БУ</v>
          </cell>
          <cell r="E3144">
            <v>6</v>
          </cell>
          <cell r="F3144">
            <v>5627.33</v>
          </cell>
          <cell r="H3144">
            <v>2</v>
          </cell>
          <cell r="I3144">
            <v>2250</v>
          </cell>
          <cell r="J3144">
            <v>8</v>
          </cell>
          <cell r="K3144">
            <v>7877.33</v>
          </cell>
          <cell r="N3144">
            <v>0</v>
          </cell>
          <cell r="O3144">
            <v>998.07999999999993</v>
          </cell>
        </row>
        <row r="3145">
          <cell r="B3145" t="str">
            <v>ЕР-00103294</v>
          </cell>
          <cell r="C3145" t="str">
            <v>Сырье, материалы и запасные части на ремонт хозспособом</v>
          </cell>
          <cell r="D3145" t="str">
            <v>БУ</v>
          </cell>
          <cell r="H3145">
            <v>7</v>
          </cell>
          <cell r="I3145">
            <v>5600</v>
          </cell>
          <cell r="J3145">
            <v>7</v>
          </cell>
          <cell r="K3145">
            <v>5600</v>
          </cell>
          <cell r="N3145">
            <v>0</v>
          </cell>
          <cell r="O3145">
            <v>800</v>
          </cell>
        </row>
        <row r="3146">
          <cell r="B3146" t="str">
            <v>ЕР-00102403</v>
          </cell>
          <cell r="C3146" t="str">
            <v>Сырье, материалы и запасные части на ремонт хозспособом</v>
          </cell>
          <cell r="D3146" t="str">
            <v>БУ</v>
          </cell>
          <cell r="E3146">
            <v>2</v>
          </cell>
          <cell r="F3146">
            <v>3738.33</v>
          </cell>
          <cell r="L3146">
            <v>2</v>
          </cell>
          <cell r="M3146">
            <v>3738.33</v>
          </cell>
          <cell r="N3146">
            <v>0</v>
          </cell>
          <cell r="O3146">
            <v>1869.165</v>
          </cell>
        </row>
        <row r="3147">
          <cell r="B3147" t="str">
            <v>ЕР-00015825</v>
          </cell>
          <cell r="C3147" t="str">
            <v>Прочие материалы цехового назначения</v>
          </cell>
          <cell r="D3147" t="str">
            <v>БУ</v>
          </cell>
          <cell r="H3147">
            <v>1</v>
          </cell>
          <cell r="I3147">
            <v>13333.33</v>
          </cell>
          <cell r="J3147">
            <v>1</v>
          </cell>
          <cell r="K3147">
            <v>13333.33</v>
          </cell>
          <cell r="N3147">
            <v>0</v>
          </cell>
          <cell r="O3147">
            <v>13333.33</v>
          </cell>
        </row>
        <row r="3148">
          <cell r="B3148" t="str">
            <v>ЕР-00004297</v>
          </cell>
          <cell r="C3148" t="str">
            <v>Сырье, материалы и запасные части на ремонт хозспособом</v>
          </cell>
          <cell r="D3148" t="str">
            <v>БУ</v>
          </cell>
          <cell r="E3148">
            <v>5</v>
          </cell>
          <cell r="F3148">
            <v>3151.02</v>
          </cell>
          <cell r="J3148">
            <v>3</v>
          </cell>
          <cell r="K3148">
            <v>1890.61</v>
          </cell>
          <cell r="L3148">
            <v>2</v>
          </cell>
          <cell r="M3148">
            <v>1260.4100000000001</v>
          </cell>
          <cell r="N3148">
            <v>0</v>
          </cell>
          <cell r="O3148">
            <v>630.20500000000004</v>
          </cell>
        </row>
        <row r="3149">
          <cell r="B3149" t="str">
            <v>ЕР-00016924</v>
          </cell>
          <cell r="C3149" t="str">
            <v>Сырье, материалы и запасные части на ремонт хозспособом</v>
          </cell>
          <cell r="D3149" t="str">
            <v>БУ</v>
          </cell>
          <cell r="E3149">
            <v>12</v>
          </cell>
          <cell r="F3149">
            <v>3101.69</v>
          </cell>
          <cell r="L3149">
            <v>12</v>
          </cell>
          <cell r="M3149">
            <v>3101.69</v>
          </cell>
          <cell r="N3149">
            <v>0</v>
          </cell>
          <cell r="O3149">
            <v>258.47416666666669</v>
          </cell>
        </row>
        <row r="3150">
          <cell r="B3150" t="str">
            <v>ЕР-00006899</v>
          </cell>
          <cell r="C3150" t="str">
            <v>Сырье, материалы и запасные части на ремонт хозспособом</v>
          </cell>
          <cell r="D3150" t="str">
            <v>БУ</v>
          </cell>
          <cell r="E3150">
            <v>1</v>
          </cell>
          <cell r="F3150">
            <v>188073</v>
          </cell>
          <cell r="L3150">
            <v>1</v>
          </cell>
          <cell r="M3150">
            <v>188073</v>
          </cell>
          <cell r="N3150">
            <v>0</v>
          </cell>
          <cell r="O3150">
            <v>188073</v>
          </cell>
        </row>
        <row r="3151">
          <cell r="B3151" t="str">
            <v>ЕР-00007011</v>
          </cell>
          <cell r="C3151" t="str">
            <v>Материалы для оргтехники и оргтехника прочие (без ОС)</v>
          </cell>
          <cell r="D3151" t="str">
            <v>БУ</v>
          </cell>
          <cell r="H3151">
            <v>11</v>
          </cell>
          <cell r="I3151">
            <v>8866.67</v>
          </cell>
          <cell r="J3151">
            <v>11</v>
          </cell>
          <cell r="K3151">
            <v>8866.67</v>
          </cell>
          <cell r="N3151">
            <v>0</v>
          </cell>
          <cell r="O3151">
            <v>2941.67</v>
          </cell>
        </row>
        <row r="3152">
          <cell r="B3152" t="str">
            <v>ЕР-00004293</v>
          </cell>
          <cell r="C3152" t="str">
            <v>Сырье, материалы и запасные части на ремонт хозспособом</v>
          </cell>
          <cell r="D3152" t="str">
            <v>БУ</v>
          </cell>
          <cell r="E3152">
            <v>1</v>
          </cell>
          <cell r="F3152">
            <v>2635.59</v>
          </cell>
          <cell r="L3152">
            <v>1</v>
          </cell>
          <cell r="M3152">
            <v>2635.59</v>
          </cell>
          <cell r="N3152">
            <v>0</v>
          </cell>
          <cell r="O3152">
            <v>2635.59</v>
          </cell>
        </row>
        <row r="3153">
          <cell r="B3153" t="str">
            <v>ЕР-00016577</v>
          </cell>
          <cell r="C3153" t="str">
            <v>Прочие материалы цехового назначения</v>
          </cell>
          <cell r="D3153" t="str">
            <v>БУ</v>
          </cell>
          <cell r="E3153">
            <v>5</v>
          </cell>
          <cell r="F3153">
            <v>1583.33</v>
          </cell>
          <cell r="L3153">
            <v>5</v>
          </cell>
          <cell r="M3153">
            <v>1583.33</v>
          </cell>
          <cell r="N3153">
            <v>0</v>
          </cell>
          <cell r="O3153">
            <v>316.666</v>
          </cell>
        </row>
        <row r="3154">
          <cell r="B3154" t="str">
            <v>ЕР-00011332</v>
          </cell>
          <cell r="C3154" t="str">
            <v>Сырье, материалы и запасные части на ремонт хозспособом</v>
          </cell>
          <cell r="D3154" t="str">
            <v>БУ</v>
          </cell>
          <cell r="E3154">
            <v>1</v>
          </cell>
          <cell r="F3154">
            <v>3008.47</v>
          </cell>
          <cell r="J3154">
            <v>1</v>
          </cell>
          <cell r="K3154">
            <v>3008.47</v>
          </cell>
          <cell r="N3154">
            <v>0</v>
          </cell>
          <cell r="O3154">
            <v>3008.47</v>
          </cell>
        </row>
        <row r="3155">
          <cell r="B3155" t="str">
            <v>ЕР-00004302</v>
          </cell>
          <cell r="C3155" t="str">
            <v>Прочие материалы цехового назначения</v>
          </cell>
          <cell r="D3155" t="str">
            <v>БУ</v>
          </cell>
          <cell r="E3155">
            <v>5</v>
          </cell>
          <cell r="F3155">
            <v>17796.61</v>
          </cell>
          <cell r="L3155">
            <v>5</v>
          </cell>
          <cell r="M3155">
            <v>17796.61</v>
          </cell>
          <cell r="N3155">
            <v>0</v>
          </cell>
          <cell r="O3155">
            <v>3559.3220000000001</v>
          </cell>
        </row>
        <row r="3156">
          <cell r="B3156" t="str">
            <v>ЕР-00004313</v>
          </cell>
          <cell r="C3156" t="str">
            <v>Прочие материалы цехового назначения</v>
          </cell>
          <cell r="D3156" t="str">
            <v>БУ</v>
          </cell>
          <cell r="E3156">
            <v>2</v>
          </cell>
          <cell r="F3156">
            <v>9844.07</v>
          </cell>
          <cell r="H3156">
            <v>17</v>
          </cell>
          <cell r="I3156">
            <v>92711.67</v>
          </cell>
          <cell r="J3156">
            <v>19</v>
          </cell>
          <cell r="K3156">
            <v>102555.74</v>
          </cell>
          <cell r="N3156">
            <v>0</v>
          </cell>
          <cell r="O3156">
            <v>5397.6705263157901</v>
          </cell>
        </row>
        <row r="3157">
          <cell r="B3157" t="str">
            <v>ЕР-00004309</v>
          </cell>
          <cell r="C3157" t="str">
            <v>Прочие материалы цехового назначения</v>
          </cell>
          <cell r="D3157" t="str">
            <v>БУ</v>
          </cell>
          <cell r="E3157">
            <v>2</v>
          </cell>
          <cell r="F3157">
            <v>7414.11</v>
          </cell>
          <cell r="L3157">
            <v>2</v>
          </cell>
          <cell r="M3157">
            <v>7414.11</v>
          </cell>
          <cell r="N3157">
            <v>0</v>
          </cell>
          <cell r="O3157">
            <v>3707.0549999999998</v>
          </cell>
        </row>
        <row r="3158">
          <cell r="B3158" t="str">
            <v>ЕР-00011333</v>
          </cell>
          <cell r="C3158" t="str">
            <v>Сырье, материалы и запасные части на ремонт хозспособом</v>
          </cell>
          <cell r="D3158" t="str">
            <v>БУ</v>
          </cell>
          <cell r="E3158">
            <v>2</v>
          </cell>
          <cell r="F3158">
            <v>6567.79</v>
          </cell>
          <cell r="H3158">
            <v>2</v>
          </cell>
          <cell r="I3158">
            <v>10470</v>
          </cell>
          <cell r="J3158">
            <v>4</v>
          </cell>
          <cell r="K3158">
            <v>17037.79</v>
          </cell>
          <cell r="N3158">
            <v>0</v>
          </cell>
          <cell r="O3158">
            <v>4365</v>
          </cell>
        </row>
        <row r="3159">
          <cell r="B3159" t="str">
            <v>ЕР-00001356</v>
          </cell>
          <cell r="C3159" t="str">
            <v>Сырье, материалы и запасные части на ремонт хозспособом</v>
          </cell>
          <cell r="D3159" t="str">
            <v>БУ</v>
          </cell>
          <cell r="E3159">
            <v>1</v>
          </cell>
          <cell r="F3159">
            <v>3460.84</v>
          </cell>
          <cell r="L3159">
            <v>1</v>
          </cell>
          <cell r="M3159">
            <v>3460.84</v>
          </cell>
          <cell r="N3159">
            <v>-1231.665</v>
          </cell>
          <cell r="O3159">
            <v>4692.5050000000001</v>
          </cell>
        </row>
        <row r="3160">
          <cell r="B3160" t="str">
            <v>ЕР-00010965</v>
          </cell>
          <cell r="C3160" t="str">
            <v>Сырье, материалы и запасные части на ремонт хозспособом</v>
          </cell>
          <cell r="D3160" t="str">
            <v>БУ</v>
          </cell>
          <cell r="E3160">
            <v>2</v>
          </cell>
          <cell r="F3160">
            <v>71355.94</v>
          </cell>
          <cell r="L3160">
            <v>2</v>
          </cell>
          <cell r="M3160">
            <v>71355.94</v>
          </cell>
          <cell r="N3160">
            <v>0</v>
          </cell>
          <cell r="O3160">
            <v>35677.97</v>
          </cell>
        </row>
        <row r="3161">
          <cell r="B3161" t="str">
            <v>ЕР-00104953</v>
          </cell>
          <cell r="D3161" t="str">
            <v>БУ</v>
          </cell>
          <cell r="H3161">
            <v>10</v>
          </cell>
          <cell r="I3161">
            <v>5716.67</v>
          </cell>
          <cell r="J3161">
            <v>10</v>
          </cell>
          <cell r="K3161">
            <v>5716.67</v>
          </cell>
          <cell r="N3161">
            <v>0</v>
          </cell>
          <cell r="O3161">
            <v>571.66700000000003</v>
          </cell>
        </row>
        <row r="3162">
          <cell r="B3162" t="str">
            <v>ЕР-00103295</v>
          </cell>
          <cell r="C3162" t="str">
            <v>Сырье, материалы и запасные части на ремонт хозспособом</v>
          </cell>
          <cell r="D3162" t="str">
            <v>БУ</v>
          </cell>
          <cell r="H3162">
            <v>1</v>
          </cell>
          <cell r="I3162">
            <v>1031.67</v>
          </cell>
          <cell r="J3162">
            <v>1</v>
          </cell>
          <cell r="K3162">
            <v>1031.67</v>
          </cell>
          <cell r="N3162">
            <v>0</v>
          </cell>
          <cell r="O3162">
            <v>1031.67</v>
          </cell>
        </row>
        <row r="3163">
          <cell r="B3163" t="str">
            <v>ЕР-00105718</v>
          </cell>
          <cell r="D3163" t="str">
            <v>БУ</v>
          </cell>
          <cell r="H3163">
            <v>2</v>
          </cell>
          <cell r="I3163">
            <v>1253.33</v>
          </cell>
          <cell r="J3163">
            <v>2</v>
          </cell>
          <cell r="K3163">
            <v>1253.33</v>
          </cell>
          <cell r="N3163">
            <v>0</v>
          </cell>
          <cell r="O3163">
            <v>626.66499999999996</v>
          </cell>
        </row>
        <row r="3164">
          <cell r="B3164" t="str">
            <v>ЕР-00006488</v>
          </cell>
          <cell r="C3164" t="str">
            <v>Сырье, материалы и запасные части на ремонт хозспособом</v>
          </cell>
          <cell r="D3164" t="str">
            <v>БУ</v>
          </cell>
          <cell r="E3164">
            <v>2</v>
          </cell>
          <cell r="F3164">
            <v>3940</v>
          </cell>
          <cell r="J3164">
            <v>2</v>
          </cell>
          <cell r="K3164">
            <v>3940</v>
          </cell>
          <cell r="N3164">
            <v>0</v>
          </cell>
          <cell r="O3164">
            <v>1970</v>
          </cell>
        </row>
        <row r="3165">
          <cell r="B3165" t="str">
            <v>ЕР-00006489</v>
          </cell>
          <cell r="C3165" t="str">
            <v>Сырье, материалы и запасные части на ремонт хозспособом</v>
          </cell>
          <cell r="D3165" t="str">
            <v>БУ</v>
          </cell>
          <cell r="H3165">
            <v>2</v>
          </cell>
          <cell r="I3165">
            <v>6738.33</v>
          </cell>
          <cell r="J3165">
            <v>2</v>
          </cell>
          <cell r="K3165">
            <v>6738.33</v>
          </cell>
          <cell r="N3165">
            <v>0</v>
          </cell>
          <cell r="O3165">
            <v>3369.165</v>
          </cell>
        </row>
        <row r="3166">
          <cell r="B3166" t="str">
            <v>ЕР-00100419</v>
          </cell>
          <cell r="C3166" t="str">
            <v>Сырье, материалы и запасные части на ремонт хозспособом</v>
          </cell>
          <cell r="D3166" t="str">
            <v>БУ</v>
          </cell>
          <cell r="H3166">
            <v>1</v>
          </cell>
          <cell r="I3166">
            <v>24155</v>
          </cell>
          <cell r="J3166">
            <v>1</v>
          </cell>
          <cell r="K3166">
            <v>24155</v>
          </cell>
          <cell r="N3166">
            <v>0</v>
          </cell>
          <cell r="O3166">
            <v>24155</v>
          </cell>
        </row>
        <row r="3167">
          <cell r="B3167" t="str">
            <v>ЕР-00001377</v>
          </cell>
          <cell r="C3167" t="str">
            <v>Сырье, материалы и запасные части на ремонт хозспособом</v>
          </cell>
          <cell r="D3167" t="str">
            <v>БУ</v>
          </cell>
          <cell r="H3167">
            <v>1</v>
          </cell>
          <cell r="I3167">
            <v>10266.67</v>
          </cell>
          <cell r="J3167">
            <v>1</v>
          </cell>
          <cell r="K3167">
            <v>10266.67</v>
          </cell>
          <cell r="N3167">
            <v>0</v>
          </cell>
          <cell r="O3167">
            <v>10266.67</v>
          </cell>
        </row>
        <row r="3168">
          <cell r="B3168" t="str">
            <v>ЕР-00106121</v>
          </cell>
          <cell r="D3168" t="str">
            <v>БУ</v>
          </cell>
          <cell r="H3168">
            <v>2</v>
          </cell>
          <cell r="I3168">
            <v>8071.67</v>
          </cell>
          <cell r="J3168">
            <v>2</v>
          </cell>
          <cell r="K3168">
            <v>8071.67</v>
          </cell>
          <cell r="N3168">
            <v>0</v>
          </cell>
          <cell r="O3168">
            <v>4035.835</v>
          </cell>
        </row>
        <row r="3169">
          <cell r="B3169" t="str">
            <v>ЕР-00011294</v>
          </cell>
          <cell r="C3169" t="str">
            <v>Сырье, материалы и запасные части на ремонт хозспособом</v>
          </cell>
          <cell r="D3169" t="str">
            <v>БУ</v>
          </cell>
          <cell r="E3169">
            <v>2</v>
          </cell>
          <cell r="F3169">
            <v>355.93</v>
          </cell>
          <cell r="L3169">
            <v>2</v>
          </cell>
          <cell r="M3169">
            <v>355.93</v>
          </cell>
          <cell r="N3169">
            <v>-118.57666666666665</v>
          </cell>
          <cell r="O3169">
            <v>237.25333333333333</v>
          </cell>
        </row>
        <row r="3170">
          <cell r="B3170" t="str">
            <v>ЕР-00106209</v>
          </cell>
          <cell r="D3170" t="str">
            <v>БУ</v>
          </cell>
          <cell r="H3170">
            <v>1</v>
          </cell>
          <cell r="I3170">
            <v>947</v>
          </cell>
          <cell r="J3170">
            <v>1</v>
          </cell>
          <cell r="K3170">
            <v>947</v>
          </cell>
          <cell r="N3170">
            <v>0</v>
          </cell>
          <cell r="O3170">
            <v>947</v>
          </cell>
        </row>
        <row r="3171">
          <cell r="B3171" t="str">
            <v>ЕР-00011334</v>
          </cell>
          <cell r="C3171" t="str">
            <v>Материалы для оргтехники и оргтехника прочие (без ОС)</v>
          </cell>
          <cell r="D3171" t="str">
            <v>БУ</v>
          </cell>
          <cell r="H3171">
            <v>6</v>
          </cell>
          <cell r="I3171">
            <v>1320</v>
          </cell>
          <cell r="J3171">
            <v>6</v>
          </cell>
          <cell r="K3171">
            <v>1320</v>
          </cell>
          <cell r="N3171">
            <v>0</v>
          </cell>
          <cell r="O3171">
            <v>300</v>
          </cell>
        </row>
        <row r="3172">
          <cell r="B3172" t="str">
            <v>ЕР-00005333</v>
          </cell>
          <cell r="C3172" t="str">
            <v>Материалы для оргтехники и оргтехника прочие (без ОС)</v>
          </cell>
          <cell r="D3172" t="str">
            <v>БУ</v>
          </cell>
          <cell r="E3172">
            <v>1</v>
          </cell>
          <cell r="F3172">
            <v>84491.53</v>
          </cell>
          <cell r="L3172">
            <v>1</v>
          </cell>
          <cell r="M3172">
            <v>84491.53</v>
          </cell>
          <cell r="N3172">
            <v>0</v>
          </cell>
          <cell r="O3172">
            <v>84491.53</v>
          </cell>
        </row>
        <row r="3173">
          <cell r="B3173" t="str">
            <v>ЕР-00016883</v>
          </cell>
          <cell r="C3173" t="str">
            <v>Прочие материалы цехового назначения</v>
          </cell>
          <cell r="D3173" t="str">
            <v>БУ</v>
          </cell>
          <cell r="H3173">
            <v>15</v>
          </cell>
          <cell r="I3173">
            <v>5550</v>
          </cell>
          <cell r="J3173">
            <v>15</v>
          </cell>
          <cell r="K3173">
            <v>5550</v>
          </cell>
          <cell r="N3173">
            <v>0</v>
          </cell>
          <cell r="O3173">
            <v>398.33333333333331</v>
          </cell>
        </row>
        <row r="3174">
          <cell r="B3174" t="str">
            <v>ЕР-00005465</v>
          </cell>
          <cell r="C3174" t="str">
            <v>Прочие материалы цехового назначения</v>
          </cell>
          <cell r="D3174" t="str">
            <v>БУ</v>
          </cell>
          <cell r="H3174">
            <v>40</v>
          </cell>
          <cell r="I3174">
            <v>10800</v>
          </cell>
          <cell r="J3174">
            <v>40</v>
          </cell>
          <cell r="K3174">
            <v>10800</v>
          </cell>
          <cell r="N3174">
            <v>0</v>
          </cell>
          <cell r="O3174">
            <v>270</v>
          </cell>
        </row>
        <row r="3175">
          <cell r="B3175" t="str">
            <v>ЕР-00101681</v>
          </cell>
          <cell r="C3175" t="str">
            <v>Сырье, материалы и запасные части на ремонт хозспособом</v>
          </cell>
          <cell r="D3175" t="str">
            <v>БУ</v>
          </cell>
          <cell r="H3175">
            <v>4</v>
          </cell>
          <cell r="I3175">
            <v>624800</v>
          </cell>
          <cell r="J3175">
            <v>4</v>
          </cell>
          <cell r="K3175">
            <v>624800</v>
          </cell>
          <cell r="N3175">
            <v>0</v>
          </cell>
          <cell r="O3175">
            <v>156200</v>
          </cell>
        </row>
        <row r="3176">
          <cell r="B3176" t="str">
            <v>ЕР-00102189</v>
          </cell>
          <cell r="C3176" t="str">
            <v>Прочие материалы цехового назначения</v>
          </cell>
          <cell r="D3176" t="str">
            <v>БУ</v>
          </cell>
          <cell r="H3176">
            <v>27</v>
          </cell>
          <cell r="I3176">
            <v>27075</v>
          </cell>
          <cell r="J3176">
            <v>27</v>
          </cell>
          <cell r="K3176">
            <v>27075</v>
          </cell>
          <cell r="N3176">
            <v>0</v>
          </cell>
          <cell r="O3176">
            <v>861.66700000000003</v>
          </cell>
        </row>
        <row r="3177">
          <cell r="B3177" t="str">
            <v>ЕР-00007010</v>
          </cell>
          <cell r="C3177" t="str">
            <v>Сырье, материалы и запасные части на ремонт хозспособом</v>
          </cell>
          <cell r="D3177" t="str">
            <v>БУ</v>
          </cell>
          <cell r="E3177">
            <v>2</v>
          </cell>
          <cell r="F3177">
            <v>45.76</v>
          </cell>
          <cell r="L3177">
            <v>2</v>
          </cell>
          <cell r="M3177">
            <v>45.76</v>
          </cell>
          <cell r="N3177">
            <v>0</v>
          </cell>
          <cell r="O3177">
            <v>22.88</v>
          </cell>
        </row>
        <row r="3178">
          <cell r="B3178" t="str">
            <v>ЕР-00007129</v>
          </cell>
          <cell r="C3178" t="str">
            <v>Сырье, материалы и запасные части на ремонт хозспособом</v>
          </cell>
          <cell r="D3178" t="str">
            <v>БУ</v>
          </cell>
          <cell r="E3178">
            <v>2</v>
          </cell>
          <cell r="F3178">
            <v>213.56</v>
          </cell>
          <cell r="L3178">
            <v>2</v>
          </cell>
          <cell r="M3178">
            <v>213.56</v>
          </cell>
          <cell r="N3178">
            <v>0</v>
          </cell>
          <cell r="O3178">
            <v>106.78</v>
          </cell>
        </row>
        <row r="3179">
          <cell r="B3179" t="str">
            <v>ЕР-00001429</v>
          </cell>
          <cell r="C3179" t="str">
            <v>Сырье, материалы и запасные части на ремонт хозспособом</v>
          </cell>
          <cell r="D3179" t="str">
            <v>БУ</v>
          </cell>
          <cell r="E3179">
            <v>5</v>
          </cell>
          <cell r="F3179">
            <v>733.39</v>
          </cell>
          <cell r="H3179">
            <v>8</v>
          </cell>
          <cell r="I3179">
            <v>1918.73</v>
          </cell>
          <cell r="J3179">
            <v>9</v>
          </cell>
          <cell r="K3179">
            <v>1804.55</v>
          </cell>
          <cell r="L3179">
            <v>4</v>
          </cell>
          <cell r="M3179">
            <v>847.57</v>
          </cell>
          <cell r="N3179">
            <v>0</v>
          </cell>
          <cell r="O3179">
            <v>211.89250000000001</v>
          </cell>
        </row>
        <row r="3180">
          <cell r="B3180" t="str">
            <v>ЕР-00001431</v>
          </cell>
          <cell r="C3180" t="str">
            <v>Сырье, материалы и запасные части на ремонт хозспособом</v>
          </cell>
          <cell r="D3180" t="str">
            <v>БУ</v>
          </cell>
          <cell r="E3180">
            <v>2</v>
          </cell>
          <cell r="F3180">
            <v>10612.64</v>
          </cell>
          <cell r="L3180">
            <v>2</v>
          </cell>
          <cell r="M3180">
            <v>10612.64</v>
          </cell>
          <cell r="N3180">
            <v>0</v>
          </cell>
          <cell r="O3180">
            <v>5306.32</v>
          </cell>
        </row>
        <row r="3181">
          <cell r="B3181" t="str">
            <v>ЕР-00006939</v>
          </cell>
          <cell r="C3181" t="str">
            <v>Сырье, материалы и запасные части на ремонт хозспособом</v>
          </cell>
          <cell r="D3181" t="str">
            <v>БУ</v>
          </cell>
          <cell r="E3181">
            <v>4</v>
          </cell>
          <cell r="F3181">
            <v>1168.53</v>
          </cell>
          <cell r="J3181">
            <v>2</v>
          </cell>
          <cell r="K3181">
            <v>584.27</v>
          </cell>
          <cell r="L3181">
            <v>2</v>
          </cell>
          <cell r="M3181">
            <v>584.26</v>
          </cell>
          <cell r="N3181">
            <v>0</v>
          </cell>
          <cell r="O3181">
            <v>292.13</v>
          </cell>
        </row>
        <row r="3182">
          <cell r="B3182" t="str">
            <v>ЕР-00001432</v>
          </cell>
          <cell r="C3182" t="str">
            <v>Сырье, материалы и запасные части на ремонт хозспособом</v>
          </cell>
          <cell r="D3182" t="str">
            <v>БУ</v>
          </cell>
          <cell r="E3182">
            <v>1</v>
          </cell>
          <cell r="F3182">
            <v>32.54</v>
          </cell>
          <cell r="L3182">
            <v>1</v>
          </cell>
          <cell r="M3182">
            <v>32.54</v>
          </cell>
          <cell r="N3182">
            <v>0</v>
          </cell>
          <cell r="O3182">
            <v>32.54</v>
          </cell>
        </row>
        <row r="3183">
          <cell r="B3183" t="str">
            <v>ЕР-00001433</v>
          </cell>
          <cell r="C3183" t="str">
            <v>Сырье, материалы и запасные части на ремонт хозспособом</v>
          </cell>
          <cell r="D3183" t="str">
            <v>БУ</v>
          </cell>
          <cell r="E3183">
            <v>1</v>
          </cell>
          <cell r="F3183">
            <v>46.84</v>
          </cell>
          <cell r="L3183">
            <v>1</v>
          </cell>
          <cell r="M3183">
            <v>46.84</v>
          </cell>
          <cell r="N3183">
            <v>0</v>
          </cell>
          <cell r="O3183">
            <v>46.84</v>
          </cell>
        </row>
        <row r="3184">
          <cell r="B3184" t="str">
            <v>ЕР-00001438</v>
          </cell>
          <cell r="C3184" t="str">
            <v>Сырье, материалы и запасные части на ремонт хозспособом</v>
          </cell>
          <cell r="D3184" t="str">
            <v>БУ</v>
          </cell>
          <cell r="H3184">
            <v>4</v>
          </cell>
          <cell r="I3184">
            <v>14628.82</v>
          </cell>
          <cell r="J3184">
            <v>4</v>
          </cell>
          <cell r="K3184">
            <v>14628.82</v>
          </cell>
          <cell r="N3184">
            <v>0</v>
          </cell>
          <cell r="O3184">
            <v>3657.2</v>
          </cell>
        </row>
        <row r="3185">
          <cell r="B3185" t="str">
            <v>ЕР-00001442</v>
          </cell>
          <cell r="C3185" t="str">
            <v>Сырье, материалы и запасные части на ремонт хозспособом</v>
          </cell>
          <cell r="D3185" t="str">
            <v>БУ</v>
          </cell>
          <cell r="H3185">
            <v>1</v>
          </cell>
          <cell r="I3185">
            <v>640</v>
          </cell>
          <cell r="J3185">
            <v>1</v>
          </cell>
          <cell r="K3185">
            <v>640</v>
          </cell>
          <cell r="N3185">
            <v>0</v>
          </cell>
          <cell r="O3185">
            <v>640</v>
          </cell>
        </row>
        <row r="3186">
          <cell r="B3186" t="str">
            <v>ЕР-00001449</v>
          </cell>
          <cell r="C3186" t="str">
            <v>Сырье, материалы и запасные части на ремонт хозспособом</v>
          </cell>
          <cell r="D3186" t="str">
            <v>БУ</v>
          </cell>
          <cell r="H3186">
            <v>4</v>
          </cell>
          <cell r="I3186">
            <v>220803.33</v>
          </cell>
          <cell r="J3186">
            <v>2</v>
          </cell>
          <cell r="K3186">
            <v>110401.67</v>
          </cell>
          <cell r="L3186">
            <v>2</v>
          </cell>
          <cell r="M3186">
            <v>110401.66</v>
          </cell>
          <cell r="N3186">
            <v>0</v>
          </cell>
          <cell r="O3186">
            <v>55200.83</v>
          </cell>
        </row>
        <row r="3187">
          <cell r="B3187" t="str">
            <v>ЕР-00017930</v>
          </cell>
          <cell r="C3187" t="str">
            <v>Сырье, материалы и запасные части на ремонт хозспособом</v>
          </cell>
          <cell r="D3187" t="str">
            <v>БУ</v>
          </cell>
          <cell r="E3187">
            <v>2</v>
          </cell>
          <cell r="F3187">
            <v>44635</v>
          </cell>
          <cell r="J3187">
            <v>2</v>
          </cell>
          <cell r="K3187">
            <v>44635</v>
          </cell>
          <cell r="N3187">
            <v>0</v>
          </cell>
          <cell r="O3187">
            <v>19410</v>
          </cell>
        </row>
        <row r="3188">
          <cell r="B3188" t="str">
            <v>ЕР-00001452</v>
          </cell>
          <cell r="C3188" t="str">
            <v>Сырье, материалы и запасные части на ремонт хозспособом</v>
          </cell>
          <cell r="D3188" t="str">
            <v>БУ</v>
          </cell>
          <cell r="E3188">
            <v>2</v>
          </cell>
          <cell r="F3188">
            <v>1126.67</v>
          </cell>
          <cell r="L3188">
            <v>2</v>
          </cell>
          <cell r="M3188">
            <v>1126.67</v>
          </cell>
          <cell r="N3188">
            <v>0</v>
          </cell>
          <cell r="O3188">
            <v>563.33500000000004</v>
          </cell>
        </row>
        <row r="3189">
          <cell r="B3189" t="str">
            <v>ЕР-00006947</v>
          </cell>
          <cell r="C3189" t="str">
            <v>Сырье, материалы и запасные части на ремонт хозспособом</v>
          </cell>
          <cell r="D3189" t="str">
            <v>БУ</v>
          </cell>
          <cell r="H3189">
            <v>1</v>
          </cell>
          <cell r="I3189">
            <v>10841.67</v>
          </cell>
          <cell r="J3189">
            <v>1</v>
          </cell>
          <cell r="K3189">
            <v>10841.67</v>
          </cell>
          <cell r="N3189">
            <v>0</v>
          </cell>
          <cell r="O3189">
            <v>10841.67</v>
          </cell>
        </row>
        <row r="3190">
          <cell r="B3190" t="str">
            <v>ЕР-00001456</v>
          </cell>
          <cell r="C3190" t="str">
            <v>Сырье, материалы и запасные части на ремонт хозспособом</v>
          </cell>
          <cell r="D3190" t="str">
            <v>БУ</v>
          </cell>
          <cell r="E3190">
            <v>1</v>
          </cell>
          <cell r="F3190">
            <v>37.369999999999997</v>
          </cell>
          <cell r="L3190">
            <v>1</v>
          </cell>
          <cell r="M3190">
            <v>37.369999999999997</v>
          </cell>
          <cell r="N3190">
            <v>0</v>
          </cell>
          <cell r="O3190">
            <v>37.369999999999997</v>
          </cell>
        </row>
        <row r="3191">
          <cell r="B3191" t="str">
            <v>ЕР-00001457</v>
          </cell>
          <cell r="C3191" t="str">
            <v>Сырье, материалы и запасные части на ремонт хозспособом</v>
          </cell>
          <cell r="D3191" t="str">
            <v>БУ</v>
          </cell>
          <cell r="E3191">
            <v>4</v>
          </cell>
          <cell r="F3191">
            <v>135.59</v>
          </cell>
          <cell r="H3191">
            <v>2</v>
          </cell>
          <cell r="I3191">
            <v>98.48</v>
          </cell>
          <cell r="J3191">
            <v>2</v>
          </cell>
          <cell r="K3191">
            <v>78.02</v>
          </cell>
          <cell r="L3191">
            <v>4</v>
          </cell>
          <cell r="M3191">
            <v>156.05000000000001</v>
          </cell>
          <cell r="N3191">
            <v>0</v>
          </cell>
          <cell r="O3191">
            <v>39.012500000000003</v>
          </cell>
        </row>
        <row r="3192">
          <cell r="B3192" t="str">
            <v>ЕР-00001458</v>
          </cell>
          <cell r="C3192" t="str">
            <v>Сырье, материалы и запасные части на ремонт хозспособом</v>
          </cell>
          <cell r="D3192" t="str">
            <v>БУ</v>
          </cell>
          <cell r="E3192">
            <v>3</v>
          </cell>
          <cell r="F3192">
            <v>161.5</v>
          </cell>
          <cell r="L3192">
            <v>3</v>
          </cell>
          <cell r="M3192">
            <v>161.5</v>
          </cell>
          <cell r="N3192">
            <v>-35.877499999999998</v>
          </cell>
          <cell r="O3192">
            <v>65.792500000000004</v>
          </cell>
        </row>
        <row r="3193">
          <cell r="B3193" t="str">
            <v>ЕР-00001459</v>
          </cell>
          <cell r="C3193" t="str">
            <v>Сырье, материалы и запасные части на ремонт хозспособом</v>
          </cell>
          <cell r="D3193" t="str">
            <v>БУ</v>
          </cell>
          <cell r="E3193">
            <v>2</v>
          </cell>
          <cell r="F3193">
            <v>161.02000000000001</v>
          </cell>
          <cell r="H3193">
            <v>2</v>
          </cell>
          <cell r="I3193">
            <v>172.75</v>
          </cell>
          <cell r="J3193">
            <v>2</v>
          </cell>
          <cell r="K3193">
            <v>166.89</v>
          </cell>
          <cell r="L3193">
            <v>2</v>
          </cell>
          <cell r="M3193">
            <v>166.88</v>
          </cell>
          <cell r="N3193">
            <v>0</v>
          </cell>
          <cell r="O3193">
            <v>83.44</v>
          </cell>
        </row>
        <row r="3194">
          <cell r="B3194" t="str">
            <v>ЕР-00001460</v>
          </cell>
          <cell r="C3194" t="str">
            <v>Сырье, материалы и запасные части на ремонт хозспособом</v>
          </cell>
          <cell r="D3194" t="str">
            <v>БУ</v>
          </cell>
          <cell r="E3194">
            <v>2</v>
          </cell>
          <cell r="F3194">
            <v>157.54</v>
          </cell>
          <cell r="H3194">
            <v>2</v>
          </cell>
          <cell r="I3194">
            <v>216.6</v>
          </cell>
          <cell r="J3194">
            <v>2</v>
          </cell>
          <cell r="K3194">
            <v>187.07</v>
          </cell>
          <cell r="L3194">
            <v>2</v>
          </cell>
          <cell r="M3194">
            <v>187.07</v>
          </cell>
          <cell r="N3194">
            <v>0</v>
          </cell>
          <cell r="O3194">
            <v>93.534999999999997</v>
          </cell>
        </row>
        <row r="3195">
          <cell r="B3195" t="str">
            <v>ЕР-00001461</v>
          </cell>
          <cell r="C3195" t="str">
            <v>Сырье, материалы и запасные части на ремонт хозспособом</v>
          </cell>
          <cell r="D3195" t="str">
            <v>БУ</v>
          </cell>
          <cell r="E3195">
            <v>2</v>
          </cell>
          <cell r="F3195">
            <v>194.92</v>
          </cell>
          <cell r="L3195">
            <v>2</v>
          </cell>
          <cell r="M3195">
            <v>194.92</v>
          </cell>
          <cell r="N3195">
            <v>0</v>
          </cell>
          <cell r="O3195">
            <v>97.46</v>
          </cell>
        </row>
        <row r="3196">
          <cell r="B3196" t="str">
            <v>ЕР-00007350</v>
          </cell>
          <cell r="C3196" t="str">
            <v>Сырье, материалы и запасные части на ремонт хозспособом</v>
          </cell>
          <cell r="D3196" t="str">
            <v>БУ</v>
          </cell>
          <cell r="E3196">
            <v>2</v>
          </cell>
          <cell r="F3196">
            <v>322.02999999999997</v>
          </cell>
          <cell r="L3196">
            <v>2</v>
          </cell>
          <cell r="M3196">
            <v>322.02999999999997</v>
          </cell>
          <cell r="N3196">
            <v>-1.0000000000047748E-2</v>
          </cell>
          <cell r="O3196">
            <v>161.02000000000001</v>
          </cell>
        </row>
        <row r="3197">
          <cell r="B3197" t="str">
            <v>ЕР-00001463</v>
          </cell>
          <cell r="C3197" t="str">
            <v>Сырье, материалы и запасные части на ремонт хозспособом</v>
          </cell>
          <cell r="D3197" t="str">
            <v>БУ</v>
          </cell>
          <cell r="E3197">
            <v>2</v>
          </cell>
          <cell r="F3197">
            <v>296.61</v>
          </cell>
          <cell r="L3197">
            <v>2</v>
          </cell>
          <cell r="M3197">
            <v>296.61</v>
          </cell>
          <cell r="N3197">
            <v>0</v>
          </cell>
          <cell r="O3197">
            <v>148.30500000000001</v>
          </cell>
        </row>
        <row r="3198">
          <cell r="B3198" t="str">
            <v>ЕР-00001464</v>
          </cell>
          <cell r="C3198" t="str">
            <v>Сырье, материалы и запасные части на ремонт хозспособом</v>
          </cell>
          <cell r="D3198" t="str">
            <v>БУ</v>
          </cell>
          <cell r="E3198">
            <v>2</v>
          </cell>
          <cell r="F3198">
            <v>508.47</v>
          </cell>
          <cell r="L3198">
            <v>2</v>
          </cell>
          <cell r="M3198">
            <v>508.47</v>
          </cell>
          <cell r="N3198">
            <v>0</v>
          </cell>
          <cell r="O3198">
            <v>254.23500000000001</v>
          </cell>
        </row>
        <row r="3199">
          <cell r="B3199" t="str">
            <v>ЕР-00001465</v>
          </cell>
          <cell r="C3199" t="str">
            <v>Сырье, материалы и запасные части на ремонт хозспособом</v>
          </cell>
          <cell r="D3199" t="str">
            <v>БУ</v>
          </cell>
          <cell r="H3199">
            <v>1</v>
          </cell>
          <cell r="I3199">
            <v>431.67</v>
          </cell>
          <cell r="J3199">
            <v>1</v>
          </cell>
          <cell r="K3199">
            <v>431.67</v>
          </cell>
          <cell r="N3199">
            <v>0</v>
          </cell>
          <cell r="O3199">
            <v>431.67</v>
          </cell>
        </row>
        <row r="3200">
          <cell r="B3200" t="str">
            <v>ЕР-00001467</v>
          </cell>
          <cell r="C3200" t="str">
            <v>Сырье, материалы и запасные части на ремонт хозспособом</v>
          </cell>
          <cell r="D3200" t="str">
            <v>БУ</v>
          </cell>
          <cell r="E3200">
            <v>2</v>
          </cell>
          <cell r="F3200">
            <v>129.61000000000001</v>
          </cell>
          <cell r="L3200">
            <v>2</v>
          </cell>
          <cell r="M3200">
            <v>129.61000000000001</v>
          </cell>
          <cell r="N3200">
            <v>0</v>
          </cell>
          <cell r="O3200">
            <v>64.805000000000007</v>
          </cell>
        </row>
        <row r="3201">
          <cell r="B3201" t="str">
            <v>ЕР-00001469</v>
          </cell>
          <cell r="C3201" t="str">
            <v>Сырье, материалы и запасные части на ремонт хозспособом</v>
          </cell>
          <cell r="D3201" t="str">
            <v>БУ</v>
          </cell>
          <cell r="H3201">
            <v>4</v>
          </cell>
          <cell r="I3201">
            <v>669.07</v>
          </cell>
          <cell r="J3201">
            <v>4</v>
          </cell>
          <cell r="K3201">
            <v>669.07</v>
          </cell>
          <cell r="N3201">
            <v>0</v>
          </cell>
          <cell r="O3201">
            <v>333.33249999999998</v>
          </cell>
        </row>
        <row r="3202">
          <cell r="B3202" t="str">
            <v>ЕР-00001470</v>
          </cell>
          <cell r="C3202" t="str">
            <v>Сырье, материалы и запасные части на ремонт хозспособом</v>
          </cell>
          <cell r="D3202" t="str">
            <v>БУ</v>
          </cell>
          <cell r="H3202">
            <v>8</v>
          </cell>
          <cell r="I3202">
            <v>1765.26</v>
          </cell>
          <cell r="J3202">
            <v>8</v>
          </cell>
          <cell r="K3202">
            <v>1765.26</v>
          </cell>
          <cell r="N3202">
            <v>0</v>
          </cell>
          <cell r="O3202">
            <v>277.5</v>
          </cell>
        </row>
        <row r="3203">
          <cell r="B3203" t="str">
            <v>ЕР-00001472</v>
          </cell>
          <cell r="C3203" t="str">
            <v>Сырье, материалы и запасные части на ремонт хозспособом</v>
          </cell>
          <cell r="D3203" t="str">
            <v>БУ</v>
          </cell>
          <cell r="H3203">
            <v>14</v>
          </cell>
          <cell r="I3203">
            <v>11151.9</v>
          </cell>
          <cell r="J3203">
            <v>14</v>
          </cell>
          <cell r="K3203">
            <v>11151.9</v>
          </cell>
          <cell r="N3203">
            <v>0</v>
          </cell>
          <cell r="O3203">
            <v>779.7</v>
          </cell>
        </row>
        <row r="3204">
          <cell r="B3204" t="str">
            <v>ЕР-00001473</v>
          </cell>
          <cell r="C3204" t="str">
            <v>Сырье, материалы и запасные части на ремонт хозспособом</v>
          </cell>
          <cell r="D3204" t="str">
            <v>БУ</v>
          </cell>
          <cell r="H3204">
            <v>2</v>
          </cell>
          <cell r="I3204">
            <v>890.77</v>
          </cell>
          <cell r="J3204">
            <v>2</v>
          </cell>
          <cell r="K3204">
            <v>890.77</v>
          </cell>
          <cell r="N3204">
            <v>0</v>
          </cell>
          <cell r="O3204">
            <v>901.66666666666663</v>
          </cell>
        </row>
        <row r="3205">
          <cell r="B3205" t="str">
            <v>ЕР-00001474</v>
          </cell>
          <cell r="C3205" t="str">
            <v>Сырье, материалы и запасные части на ремонт хозспособом</v>
          </cell>
          <cell r="D3205" t="str">
            <v>БУ</v>
          </cell>
          <cell r="E3205">
            <v>2</v>
          </cell>
          <cell r="F3205">
            <v>1021.67</v>
          </cell>
          <cell r="L3205">
            <v>2</v>
          </cell>
          <cell r="M3205">
            <v>1021.67</v>
          </cell>
          <cell r="N3205">
            <v>0</v>
          </cell>
          <cell r="O3205">
            <v>510.83499999999998</v>
          </cell>
        </row>
        <row r="3206">
          <cell r="B3206" t="str">
            <v>ЕР-00001475</v>
          </cell>
          <cell r="C3206" t="str">
            <v>Сырье, материалы и запасные части на ремонт хозспособом</v>
          </cell>
          <cell r="D3206" t="str">
            <v>БУ</v>
          </cell>
          <cell r="E3206">
            <v>2</v>
          </cell>
          <cell r="F3206">
            <v>1425.07</v>
          </cell>
          <cell r="H3206">
            <v>2</v>
          </cell>
          <cell r="I3206">
            <v>1425.07</v>
          </cell>
          <cell r="J3206">
            <v>4</v>
          </cell>
          <cell r="K3206">
            <v>2850.14</v>
          </cell>
          <cell r="N3206">
            <v>0</v>
          </cell>
          <cell r="O3206">
            <v>712.53499999999997</v>
          </cell>
        </row>
        <row r="3207">
          <cell r="B3207" t="str">
            <v>ЕР-00001476</v>
          </cell>
          <cell r="C3207" t="str">
            <v>Сырье, материалы и запасные части на ремонт хозспособом</v>
          </cell>
          <cell r="D3207" t="str">
            <v>БУ</v>
          </cell>
          <cell r="H3207">
            <v>5</v>
          </cell>
          <cell r="I3207">
            <v>4316.3</v>
          </cell>
          <cell r="J3207">
            <v>5</v>
          </cell>
          <cell r="K3207">
            <v>4316.3</v>
          </cell>
          <cell r="N3207">
            <v>0</v>
          </cell>
          <cell r="O3207">
            <v>914.4</v>
          </cell>
        </row>
        <row r="3208">
          <cell r="B3208" t="str">
            <v>ЕР-00001477</v>
          </cell>
          <cell r="C3208" t="str">
            <v>Сырье, материалы и запасные части на ремонт хозспособом</v>
          </cell>
          <cell r="D3208" t="str">
            <v>БУ</v>
          </cell>
          <cell r="E3208">
            <v>2</v>
          </cell>
          <cell r="F3208">
            <v>1915.25</v>
          </cell>
          <cell r="L3208">
            <v>2</v>
          </cell>
          <cell r="M3208">
            <v>1915.25</v>
          </cell>
          <cell r="N3208">
            <v>0</v>
          </cell>
          <cell r="O3208">
            <v>957.625</v>
          </cell>
        </row>
        <row r="3209">
          <cell r="B3209" t="str">
            <v>ЕР-00001478</v>
          </cell>
          <cell r="C3209" t="str">
            <v>Сырье, материалы и запасные части на ремонт хозспособом</v>
          </cell>
          <cell r="D3209" t="str">
            <v>БУ</v>
          </cell>
          <cell r="E3209">
            <v>1</v>
          </cell>
          <cell r="F3209">
            <v>51.11</v>
          </cell>
          <cell r="H3209">
            <v>1</v>
          </cell>
          <cell r="I3209">
            <v>135</v>
          </cell>
          <cell r="L3209">
            <v>2</v>
          </cell>
          <cell r="M3209">
            <v>186.11</v>
          </cell>
          <cell r="N3209">
            <v>0</v>
          </cell>
          <cell r="O3209">
            <v>93.055000000000007</v>
          </cell>
        </row>
        <row r="3210">
          <cell r="B3210" t="str">
            <v>ЕР-00001481</v>
          </cell>
          <cell r="C3210" t="str">
            <v>Сырье, материалы и запасные части на ремонт хозспособом</v>
          </cell>
          <cell r="D3210" t="str">
            <v>БУ</v>
          </cell>
          <cell r="E3210">
            <v>2</v>
          </cell>
          <cell r="F3210">
            <v>516.95000000000005</v>
          </cell>
          <cell r="H3210">
            <v>1</v>
          </cell>
          <cell r="I3210">
            <v>382.35</v>
          </cell>
          <cell r="J3210">
            <v>1</v>
          </cell>
          <cell r="K3210">
            <v>299.77</v>
          </cell>
          <cell r="L3210">
            <v>2</v>
          </cell>
          <cell r="M3210">
            <v>599.53</v>
          </cell>
          <cell r="N3210">
            <v>0</v>
          </cell>
          <cell r="O3210">
            <v>299.76499999999999</v>
          </cell>
        </row>
        <row r="3211">
          <cell r="B3211" t="str">
            <v>ЕР-00001483</v>
          </cell>
          <cell r="C3211" t="str">
            <v>Сырье, материалы и запасные части на ремонт хозспособом</v>
          </cell>
          <cell r="D3211" t="str">
            <v>БУ</v>
          </cell>
          <cell r="E3211">
            <v>3</v>
          </cell>
          <cell r="F3211">
            <v>483.68</v>
          </cell>
          <cell r="L3211">
            <v>3</v>
          </cell>
          <cell r="M3211">
            <v>483.68</v>
          </cell>
          <cell r="N3211">
            <v>0</v>
          </cell>
          <cell r="O3211">
            <v>161.22666666666666</v>
          </cell>
        </row>
        <row r="3212">
          <cell r="B3212" t="str">
            <v>ЕР-00001484</v>
          </cell>
          <cell r="C3212" t="str">
            <v>Сырье, материалы и запасные части на ремонт хозспособом</v>
          </cell>
          <cell r="D3212" t="str">
            <v>БУ</v>
          </cell>
          <cell r="E3212">
            <v>1</v>
          </cell>
          <cell r="F3212">
            <v>479.07</v>
          </cell>
          <cell r="L3212">
            <v>1</v>
          </cell>
          <cell r="M3212">
            <v>479.07</v>
          </cell>
          <cell r="N3212">
            <v>0</v>
          </cell>
          <cell r="O3212">
            <v>479.07</v>
          </cell>
        </row>
        <row r="3213">
          <cell r="B3213" t="str">
            <v>ЕР-00001485</v>
          </cell>
          <cell r="C3213" t="str">
            <v>Сырье, материалы и запасные части на ремонт хозспособом</v>
          </cell>
          <cell r="D3213" t="str">
            <v>БУ</v>
          </cell>
          <cell r="E3213">
            <v>1</v>
          </cell>
          <cell r="F3213">
            <v>333.61</v>
          </cell>
          <cell r="H3213">
            <v>4</v>
          </cell>
          <cell r="I3213">
            <v>2177.3200000000002</v>
          </cell>
          <cell r="J3213">
            <v>2</v>
          </cell>
          <cell r="K3213">
            <v>739.51</v>
          </cell>
          <cell r="L3213">
            <v>3</v>
          </cell>
          <cell r="M3213">
            <v>1771.42</v>
          </cell>
          <cell r="N3213">
            <v>-5.0000000001091394E-3</v>
          </cell>
          <cell r="O3213">
            <v>590.47500000000002</v>
          </cell>
        </row>
        <row r="3214">
          <cell r="B3214" t="str">
            <v>ЕР-00001486</v>
          </cell>
          <cell r="C3214" t="str">
            <v>Сырье, материалы и запасные части на ремонт хозспособом</v>
          </cell>
          <cell r="D3214" t="str">
            <v>БУ</v>
          </cell>
          <cell r="E3214">
            <v>2</v>
          </cell>
          <cell r="F3214">
            <v>627.12</v>
          </cell>
          <cell r="L3214">
            <v>2</v>
          </cell>
          <cell r="M3214">
            <v>627.12</v>
          </cell>
          <cell r="N3214">
            <v>0</v>
          </cell>
          <cell r="O3214">
            <v>313.56</v>
          </cell>
        </row>
        <row r="3215">
          <cell r="B3215" t="str">
            <v>ЕР-00001487</v>
          </cell>
          <cell r="C3215" t="str">
            <v>Сырье, материалы и запасные части на ремонт хозспособом</v>
          </cell>
          <cell r="D3215" t="str">
            <v>БУ</v>
          </cell>
          <cell r="E3215">
            <v>3</v>
          </cell>
          <cell r="F3215">
            <v>1136.75</v>
          </cell>
          <cell r="L3215">
            <v>3</v>
          </cell>
          <cell r="M3215">
            <v>1136.75</v>
          </cell>
          <cell r="N3215">
            <v>0</v>
          </cell>
          <cell r="O3215">
            <v>378.91666666666669</v>
          </cell>
        </row>
        <row r="3216">
          <cell r="B3216" t="str">
            <v>ЕР-00001488</v>
          </cell>
          <cell r="C3216" t="str">
            <v>Сырье, материалы и запасные части на ремонт хозспособом</v>
          </cell>
          <cell r="D3216" t="str">
            <v>БУ</v>
          </cell>
          <cell r="E3216">
            <v>2</v>
          </cell>
          <cell r="F3216">
            <v>1225</v>
          </cell>
          <cell r="L3216">
            <v>2</v>
          </cell>
          <cell r="M3216">
            <v>1225</v>
          </cell>
          <cell r="N3216">
            <v>0</v>
          </cell>
          <cell r="O3216">
            <v>612.5</v>
          </cell>
        </row>
        <row r="3217">
          <cell r="B3217" t="str">
            <v>ЕР-00001489</v>
          </cell>
          <cell r="C3217" t="str">
            <v>Сырье, материалы и запасные части на ремонт хозспособом</v>
          </cell>
          <cell r="D3217" t="str">
            <v>БУ</v>
          </cell>
          <cell r="E3217">
            <v>6</v>
          </cell>
          <cell r="F3217">
            <v>3903.02</v>
          </cell>
          <cell r="L3217">
            <v>6</v>
          </cell>
          <cell r="M3217">
            <v>3903.02</v>
          </cell>
          <cell r="N3217">
            <v>-9.9999999997635314E-3</v>
          </cell>
          <cell r="O3217">
            <v>650.505</v>
          </cell>
        </row>
        <row r="3218">
          <cell r="B3218" t="str">
            <v>ЕР-00006950</v>
          </cell>
          <cell r="C3218" t="str">
            <v>Сырье, материалы и запасные части на ремонт хозспособом</v>
          </cell>
          <cell r="D3218" t="str">
            <v>БУ</v>
          </cell>
          <cell r="H3218">
            <v>1</v>
          </cell>
          <cell r="I3218">
            <v>758.33</v>
          </cell>
          <cell r="J3218">
            <v>1</v>
          </cell>
          <cell r="K3218">
            <v>758.33</v>
          </cell>
          <cell r="N3218">
            <v>0</v>
          </cell>
          <cell r="O3218">
            <v>758.33</v>
          </cell>
        </row>
        <row r="3219">
          <cell r="B3219" t="str">
            <v>ЕР-00001491</v>
          </cell>
          <cell r="C3219" t="str">
            <v>Сырье, материалы и запасные части на ремонт хозспособом</v>
          </cell>
          <cell r="D3219" t="str">
            <v>БУ</v>
          </cell>
          <cell r="E3219">
            <v>1</v>
          </cell>
          <cell r="F3219">
            <v>17.45</v>
          </cell>
          <cell r="L3219">
            <v>1</v>
          </cell>
          <cell r="M3219">
            <v>17.45</v>
          </cell>
          <cell r="N3219">
            <v>0</v>
          </cell>
          <cell r="O3219">
            <v>17.45</v>
          </cell>
        </row>
        <row r="3220">
          <cell r="B3220" t="str">
            <v>ЕР-00001496</v>
          </cell>
          <cell r="C3220" t="str">
            <v>Сырье, материалы и запасные части на ремонт хозспособом</v>
          </cell>
          <cell r="D3220" t="str">
            <v>БУ</v>
          </cell>
          <cell r="E3220">
            <v>1</v>
          </cell>
          <cell r="F3220">
            <v>58.64</v>
          </cell>
          <cell r="L3220">
            <v>1</v>
          </cell>
          <cell r="M3220">
            <v>58.64</v>
          </cell>
          <cell r="N3220">
            <v>0</v>
          </cell>
          <cell r="O3220">
            <v>58.64</v>
          </cell>
        </row>
        <row r="3221">
          <cell r="B3221" t="str">
            <v>ЕР-00001498</v>
          </cell>
          <cell r="C3221" t="str">
            <v>Сырье, материалы и запасные части на ремонт хозспособом</v>
          </cell>
          <cell r="D3221" t="str">
            <v>БУ</v>
          </cell>
          <cell r="E3221">
            <v>1</v>
          </cell>
          <cell r="F3221">
            <v>683.33</v>
          </cell>
          <cell r="J3221">
            <v>1</v>
          </cell>
          <cell r="K3221">
            <v>683.33</v>
          </cell>
          <cell r="N3221">
            <v>0</v>
          </cell>
          <cell r="O3221">
            <v>307.5</v>
          </cell>
        </row>
        <row r="3222">
          <cell r="B3222" t="str">
            <v>ЕР-00001500</v>
          </cell>
          <cell r="C3222" t="str">
            <v>Сырье, материалы и запасные части на ремонт хозспособом</v>
          </cell>
          <cell r="D3222" t="str">
            <v>БУ</v>
          </cell>
          <cell r="H3222">
            <v>12</v>
          </cell>
          <cell r="I3222">
            <v>9280</v>
          </cell>
          <cell r="J3222">
            <v>12</v>
          </cell>
          <cell r="K3222">
            <v>9280</v>
          </cell>
          <cell r="N3222">
            <v>0</v>
          </cell>
          <cell r="O3222">
            <v>266.66692307692307</v>
          </cell>
        </row>
        <row r="3223">
          <cell r="B3223" t="str">
            <v>ЕР-00001503</v>
          </cell>
          <cell r="C3223" t="str">
            <v>Сырье, материалы и запасные части на ремонт хозспособом</v>
          </cell>
          <cell r="D3223" t="str">
            <v>БУ</v>
          </cell>
          <cell r="E3223">
            <v>1</v>
          </cell>
          <cell r="F3223">
            <v>292.37</v>
          </cell>
          <cell r="L3223">
            <v>1</v>
          </cell>
          <cell r="M3223">
            <v>292.37</v>
          </cell>
          <cell r="N3223">
            <v>0</v>
          </cell>
          <cell r="O3223">
            <v>292.37</v>
          </cell>
        </row>
        <row r="3224">
          <cell r="B3224" t="str">
            <v>ЕР-00001505</v>
          </cell>
          <cell r="C3224" t="str">
            <v>Сырье, материалы и запасные части на ремонт хозспособом</v>
          </cell>
          <cell r="D3224" t="str">
            <v>БУ</v>
          </cell>
          <cell r="E3224">
            <v>1</v>
          </cell>
          <cell r="F3224">
            <v>263.77</v>
          </cell>
          <cell r="H3224">
            <v>1</v>
          </cell>
          <cell r="I3224">
            <v>2070</v>
          </cell>
          <cell r="J3224">
            <v>1</v>
          </cell>
          <cell r="K3224">
            <v>263.77</v>
          </cell>
          <cell r="L3224">
            <v>1</v>
          </cell>
          <cell r="M3224">
            <v>2070</v>
          </cell>
          <cell r="N3224">
            <v>0</v>
          </cell>
          <cell r="O3224">
            <v>2070</v>
          </cell>
        </row>
        <row r="3225">
          <cell r="B3225" t="str">
            <v>ЕР-00001508</v>
          </cell>
          <cell r="C3225" t="str">
            <v>Сырье, материалы и запасные части на ремонт хозспособом</v>
          </cell>
          <cell r="D3225" t="str">
            <v>БУ</v>
          </cell>
          <cell r="H3225">
            <v>1</v>
          </cell>
          <cell r="I3225">
            <v>800.83</v>
          </cell>
          <cell r="J3225">
            <v>1</v>
          </cell>
          <cell r="K3225">
            <v>800.83</v>
          </cell>
          <cell r="N3225">
            <v>0</v>
          </cell>
          <cell r="O3225">
            <v>192.75</v>
          </cell>
        </row>
        <row r="3226">
          <cell r="B3226" t="str">
            <v>ЕР-00001512</v>
          </cell>
          <cell r="C3226" t="str">
            <v>Сырье, материалы и запасные части на ремонт хозспособом</v>
          </cell>
          <cell r="D3226" t="str">
            <v>БУ</v>
          </cell>
          <cell r="E3226">
            <v>2</v>
          </cell>
          <cell r="F3226">
            <v>6566.1</v>
          </cell>
          <cell r="L3226">
            <v>2</v>
          </cell>
          <cell r="M3226">
            <v>6566.1</v>
          </cell>
          <cell r="N3226">
            <v>0</v>
          </cell>
          <cell r="O3226">
            <v>3283.05</v>
          </cell>
        </row>
        <row r="3227">
          <cell r="B3227" t="str">
            <v>ЕР-00001513</v>
          </cell>
          <cell r="C3227" t="str">
            <v>Сырье, материалы и запасные части на ремонт хозспособом</v>
          </cell>
          <cell r="D3227" t="str">
            <v>БУ</v>
          </cell>
          <cell r="E3227">
            <v>1</v>
          </cell>
          <cell r="F3227">
            <v>27266.95</v>
          </cell>
          <cell r="L3227">
            <v>1</v>
          </cell>
          <cell r="M3227">
            <v>27266.95</v>
          </cell>
          <cell r="N3227">
            <v>0</v>
          </cell>
          <cell r="O3227">
            <v>27266.95</v>
          </cell>
        </row>
        <row r="3228">
          <cell r="B3228" t="str">
            <v>ЕР-00001514</v>
          </cell>
          <cell r="C3228" t="str">
            <v>Сырье, материалы и запасные части на ремонт хозспособом</v>
          </cell>
          <cell r="D3228" t="str">
            <v>БУ</v>
          </cell>
          <cell r="E3228">
            <v>1</v>
          </cell>
          <cell r="F3228">
            <v>1720.34</v>
          </cell>
          <cell r="L3228">
            <v>1</v>
          </cell>
          <cell r="M3228">
            <v>1720.34</v>
          </cell>
          <cell r="N3228">
            <v>0</v>
          </cell>
          <cell r="O3228">
            <v>1720.34</v>
          </cell>
        </row>
        <row r="3229">
          <cell r="B3229" t="str">
            <v>ЕР-00001515</v>
          </cell>
          <cell r="C3229" t="str">
            <v>Сырье, материалы и запасные части на ремонт хозспособом</v>
          </cell>
          <cell r="D3229" t="str">
            <v>БУ</v>
          </cell>
          <cell r="E3229">
            <v>1</v>
          </cell>
          <cell r="F3229">
            <v>2040.7</v>
          </cell>
          <cell r="L3229">
            <v>1</v>
          </cell>
          <cell r="M3229">
            <v>2040.7</v>
          </cell>
          <cell r="N3229">
            <v>0</v>
          </cell>
          <cell r="O3229">
            <v>2040.7</v>
          </cell>
        </row>
        <row r="3230">
          <cell r="B3230" t="str">
            <v>ЕР-00001517</v>
          </cell>
          <cell r="C3230" t="str">
            <v>Сырье, материалы и запасные части на ремонт хозспособом</v>
          </cell>
          <cell r="D3230" t="str">
            <v>БУ</v>
          </cell>
          <cell r="E3230">
            <v>3</v>
          </cell>
          <cell r="F3230">
            <v>1214.93</v>
          </cell>
          <cell r="J3230">
            <v>2</v>
          </cell>
          <cell r="K3230">
            <v>809.95</v>
          </cell>
          <cell r="L3230">
            <v>1</v>
          </cell>
          <cell r="M3230">
            <v>404.98</v>
          </cell>
          <cell r="N3230">
            <v>0</v>
          </cell>
          <cell r="O3230">
            <v>404.98</v>
          </cell>
        </row>
        <row r="3231">
          <cell r="B3231" t="str">
            <v>ЕР-00001519</v>
          </cell>
          <cell r="C3231" t="str">
            <v>Сырье, материалы и запасные части на ремонт хозспособом</v>
          </cell>
          <cell r="D3231" t="str">
            <v>БУ</v>
          </cell>
          <cell r="E3231">
            <v>2</v>
          </cell>
          <cell r="F3231">
            <v>1398.31</v>
          </cell>
          <cell r="H3231">
            <v>1</v>
          </cell>
          <cell r="I3231">
            <v>671.42</v>
          </cell>
          <cell r="J3231">
            <v>1</v>
          </cell>
          <cell r="K3231">
            <v>699.16</v>
          </cell>
          <cell r="L3231">
            <v>2</v>
          </cell>
          <cell r="M3231">
            <v>1370.57</v>
          </cell>
          <cell r="N3231">
            <v>0</v>
          </cell>
          <cell r="O3231">
            <v>685.28499999999997</v>
          </cell>
        </row>
        <row r="3232">
          <cell r="B3232" t="str">
            <v>ЕР-00001520</v>
          </cell>
          <cell r="C3232" t="str">
            <v>Сырье, материалы и запасные части на ремонт хозспособом</v>
          </cell>
          <cell r="D3232" t="str">
            <v>БУ</v>
          </cell>
          <cell r="H3232">
            <v>1</v>
          </cell>
          <cell r="I3232">
            <v>804.38</v>
          </cell>
          <cell r="J3232">
            <v>1</v>
          </cell>
          <cell r="K3232">
            <v>804.38</v>
          </cell>
          <cell r="N3232">
            <v>0</v>
          </cell>
          <cell r="O3232">
            <v>1065.83</v>
          </cell>
        </row>
        <row r="3233">
          <cell r="B3233" t="str">
            <v>ЕР-00001526</v>
          </cell>
          <cell r="C3233" t="str">
            <v>Сырье, материалы и запасные части на ремонт хозспособом</v>
          </cell>
          <cell r="D3233" t="str">
            <v>БУ</v>
          </cell>
          <cell r="E3233">
            <v>2</v>
          </cell>
          <cell r="F3233">
            <v>2725.21</v>
          </cell>
          <cell r="H3233">
            <v>1</v>
          </cell>
          <cell r="I3233">
            <v>1360.8</v>
          </cell>
          <cell r="J3233">
            <v>2</v>
          </cell>
          <cell r="K3233">
            <v>2724.31</v>
          </cell>
          <cell r="L3233">
            <v>1</v>
          </cell>
          <cell r="M3233">
            <v>1361.7</v>
          </cell>
          <cell r="N3233">
            <v>-186.2349999999999</v>
          </cell>
          <cell r="O3233">
            <v>1547.9349999999999</v>
          </cell>
        </row>
        <row r="3234">
          <cell r="B3234" t="str">
            <v>ЕР-00001528</v>
          </cell>
          <cell r="C3234" t="str">
            <v>Сырье, материалы и запасные части на ремонт хозспособом</v>
          </cell>
          <cell r="D3234" t="str">
            <v>БУ</v>
          </cell>
          <cell r="H3234">
            <v>2</v>
          </cell>
          <cell r="I3234">
            <v>5581.67</v>
          </cell>
          <cell r="J3234">
            <v>2</v>
          </cell>
          <cell r="K3234">
            <v>5581.67</v>
          </cell>
          <cell r="N3234">
            <v>0</v>
          </cell>
          <cell r="O3234">
            <v>2790.835</v>
          </cell>
        </row>
        <row r="3235">
          <cell r="B3235" t="str">
            <v>ЕР-00001530</v>
          </cell>
          <cell r="C3235" t="str">
            <v>Сырье, материалы и запасные части на ремонт хозспособом</v>
          </cell>
          <cell r="D3235" t="str">
            <v>БУ</v>
          </cell>
          <cell r="E3235">
            <v>2</v>
          </cell>
          <cell r="F3235">
            <v>7390</v>
          </cell>
          <cell r="H3235">
            <v>1</v>
          </cell>
          <cell r="I3235">
            <v>3474</v>
          </cell>
          <cell r="J3235">
            <v>1</v>
          </cell>
          <cell r="K3235">
            <v>3621.33</v>
          </cell>
          <cell r="L3235">
            <v>2</v>
          </cell>
          <cell r="M3235">
            <v>7242.67</v>
          </cell>
          <cell r="N3235">
            <v>62.550000000000182</v>
          </cell>
          <cell r="O3235">
            <v>3590.06</v>
          </cell>
        </row>
        <row r="3236">
          <cell r="B3236" t="str">
            <v>ЕР-00001531</v>
          </cell>
          <cell r="C3236" t="str">
            <v>Сырье, материалы и запасные части на ремонт хозспособом</v>
          </cell>
          <cell r="D3236" t="str">
            <v>БУ</v>
          </cell>
          <cell r="H3236">
            <v>2</v>
          </cell>
          <cell r="I3236">
            <v>8137.8</v>
          </cell>
          <cell r="J3236">
            <v>2</v>
          </cell>
          <cell r="K3236">
            <v>8137.8</v>
          </cell>
          <cell r="N3236">
            <v>0</v>
          </cell>
          <cell r="O3236">
            <v>2516.9450000000002</v>
          </cell>
        </row>
        <row r="3237">
          <cell r="B3237" t="str">
            <v>ЕР-00001532</v>
          </cell>
          <cell r="C3237" t="str">
            <v>Сырье, материалы и запасные части на ремонт хозспособом</v>
          </cell>
          <cell r="D3237" t="str">
            <v>БУ</v>
          </cell>
          <cell r="H3237">
            <v>1</v>
          </cell>
          <cell r="I3237">
            <v>4469.3999999999996</v>
          </cell>
          <cell r="J3237">
            <v>1</v>
          </cell>
          <cell r="K3237">
            <v>4469.3999999999996</v>
          </cell>
          <cell r="N3237">
            <v>0</v>
          </cell>
          <cell r="O3237">
            <v>4711.665</v>
          </cell>
        </row>
        <row r="3238">
          <cell r="B3238" t="str">
            <v>ЕР-00001533</v>
          </cell>
          <cell r="C3238" t="str">
            <v>Сырье, материалы и запасные части на ремонт хозспособом</v>
          </cell>
          <cell r="D3238" t="str">
            <v>БУ</v>
          </cell>
          <cell r="H3238">
            <v>1</v>
          </cell>
          <cell r="I3238">
            <v>5439.9</v>
          </cell>
          <cell r="J3238">
            <v>1</v>
          </cell>
          <cell r="K3238">
            <v>5439.9</v>
          </cell>
          <cell r="N3238">
            <v>0</v>
          </cell>
          <cell r="O3238">
            <v>3279.66</v>
          </cell>
        </row>
        <row r="3239">
          <cell r="B3239" t="str">
            <v>ЕР-00001535</v>
          </cell>
          <cell r="C3239" t="str">
            <v>Сырье, материалы и запасные части на ремонт хозспособом</v>
          </cell>
          <cell r="D3239" t="str">
            <v>БУ</v>
          </cell>
          <cell r="H3239">
            <v>1</v>
          </cell>
          <cell r="I3239">
            <v>14018.33</v>
          </cell>
          <cell r="J3239">
            <v>1</v>
          </cell>
          <cell r="K3239">
            <v>14018.33</v>
          </cell>
          <cell r="N3239">
            <v>0</v>
          </cell>
          <cell r="O3239">
            <v>8506.08</v>
          </cell>
        </row>
        <row r="3240">
          <cell r="B3240" t="str">
            <v>ЕР-00001537</v>
          </cell>
          <cell r="C3240" t="str">
            <v>Сырье, материалы и запасные части на ремонт хозспособом</v>
          </cell>
          <cell r="D3240" t="str">
            <v>БУ</v>
          </cell>
          <cell r="E3240">
            <v>1</v>
          </cell>
          <cell r="F3240">
            <v>7258.47</v>
          </cell>
          <cell r="L3240">
            <v>1</v>
          </cell>
          <cell r="M3240">
            <v>7258.47</v>
          </cell>
          <cell r="N3240">
            <v>0</v>
          </cell>
          <cell r="O3240">
            <v>7258.47</v>
          </cell>
        </row>
        <row r="3241">
          <cell r="B3241" t="str">
            <v>ЕР-00011387</v>
          </cell>
          <cell r="C3241" t="str">
            <v>Сырье, материалы и запасные части на ремонт хозспособом</v>
          </cell>
          <cell r="D3241" t="str">
            <v>БУ</v>
          </cell>
          <cell r="E3241">
            <v>1</v>
          </cell>
          <cell r="F3241">
            <v>10140</v>
          </cell>
          <cell r="L3241">
            <v>1</v>
          </cell>
          <cell r="M3241">
            <v>10140</v>
          </cell>
          <cell r="N3241">
            <v>0</v>
          </cell>
          <cell r="O3241">
            <v>10140</v>
          </cell>
        </row>
        <row r="3242">
          <cell r="B3242" t="str">
            <v>ЕР-00102494</v>
          </cell>
          <cell r="C3242" t="str">
            <v>Сырье, материалы и запасные части на ремонт хозспособом</v>
          </cell>
          <cell r="D3242" t="str">
            <v>БУ</v>
          </cell>
          <cell r="H3242">
            <v>1</v>
          </cell>
          <cell r="I3242">
            <v>75000</v>
          </cell>
          <cell r="J3242">
            <v>1</v>
          </cell>
          <cell r="K3242">
            <v>75000</v>
          </cell>
          <cell r="N3242">
            <v>0</v>
          </cell>
          <cell r="O3242">
            <v>75000</v>
          </cell>
        </row>
        <row r="3243">
          <cell r="B3243" t="str">
            <v>ЕР-00001539</v>
          </cell>
          <cell r="C3243" t="str">
            <v>Сырье, материалы и запасные части на ремонт хозспособом</v>
          </cell>
          <cell r="D3243" t="str">
            <v>БУ</v>
          </cell>
          <cell r="E3243">
            <v>1</v>
          </cell>
          <cell r="F3243">
            <v>59.32</v>
          </cell>
          <cell r="L3243">
            <v>1</v>
          </cell>
          <cell r="M3243">
            <v>59.32</v>
          </cell>
          <cell r="N3243">
            <v>0</v>
          </cell>
          <cell r="O3243">
            <v>59.32</v>
          </cell>
        </row>
        <row r="3244">
          <cell r="B3244" t="str">
            <v>ЕР-00001540</v>
          </cell>
          <cell r="C3244" t="str">
            <v>Сырье, материалы и запасные части на ремонт хозспособом</v>
          </cell>
          <cell r="D3244" t="str">
            <v>БУ</v>
          </cell>
          <cell r="E3244">
            <v>2</v>
          </cell>
          <cell r="F3244">
            <v>117.73</v>
          </cell>
          <cell r="L3244">
            <v>2</v>
          </cell>
          <cell r="M3244">
            <v>117.73</v>
          </cell>
          <cell r="N3244">
            <v>0</v>
          </cell>
          <cell r="O3244">
            <v>58.865000000000002</v>
          </cell>
        </row>
        <row r="3245">
          <cell r="B3245" t="str">
            <v>ЕР-00001542</v>
          </cell>
          <cell r="C3245" t="str">
            <v>Сырье, материалы и запасные части на ремонт хозспособом</v>
          </cell>
          <cell r="D3245" t="str">
            <v>БУ</v>
          </cell>
          <cell r="H3245">
            <v>4</v>
          </cell>
          <cell r="I3245">
            <v>575.70000000000005</v>
          </cell>
          <cell r="J3245">
            <v>2</v>
          </cell>
          <cell r="K3245">
            <v>287.85000000000002</v>
          </cell>
          <cell r="L3245">
            <v>2</v>
          </cell>
          <cell r="M3245">
            <v>287.85000000000002</v>
          </cell>
          <cell r="N3245">
            <v>0</v>
          </cell>
          <cell r="O3245">
            <v>143.92500000000001</v>
          </cell>
        </row>
        <row r="3246">
          <cell r="B3246" t="str">
            <v>ЕР-00001543</v>
          </cell>
          <cell r="C3246" t="str">
            <v>Сырье, материалы и запасные части на ремонт хозспособом</v>
          </cell>
          <cell r="D3246" t="str">
            <v>БУ</v>
          </cell>
          <cell r="E3246">
            <v>3</v>
          </cell>
          <cell r="F3246">
            <v>616.63</v>
          </cell>
          <cell r="H3246">
            <v>4</v>
          </cell>
          <cell r="I3246">
            <v>1743.33</v>
          </cell>
          <cell r="J3246">
            <v>7</v>
          </cell>
          <cell r="K3246">
            <v>2359.96</v>
          </cell>
          <cell r="N3246">
            <v>0</v>
          </cell>
          <cell r="O3246">
            <v>216.42375000000001</v>
          </cell>
        </row>
        <row r="3247">
          <cell r="B3247" t="str">
            <v>ЕР-00001544</v>
          </cell>
          <cell r="C3247" t="str">
            <v>Сырье, материалы и запасные части на ремонт хозспособом</v>
          </cell>
          <cell r="D3247" t="str">
            <v>БУ</v>
          </cell>
          <cell r="E3247">
            <v>2</v>
          </cell>
          <cell r="F3247">
            <v>575.52</v>
          </cell>
          <cell r="J3247">
            <v>2</v>
          </cell>
          <cell r="K3247">
            <v>575.52</v>
          </cell>
          <cell r="N3247">
            <v>0</v>
          </cell>
          <cell r="O3247">
            <v>342.5</v>
          </cell>
        </row>
        <row r="3248">
          <cell r="B3248" t="str">
            <v>ЕР-00001545</v>
          </cell>
          <cell r="C3248" t="str">
            <v>Сырье, материалы и запасные части на ремонт хозспособом</v>
          </cell>
          <cell r="D3248" t="str">
            <v>БУ</v>
          </cell>
          <cell r="E3248">
            <v>1</v>
          </cell>
          <cell r="F3248">
            <v>4241.66</v>
          </cell>
          <cell r="H3248">
            <v>3</v>
          </cell>
          <cell r="I3248">
            <v>22958.33</v>
          </cell>
          <cell r="J3248">
            <v>3</v>
          </cell>
          <cell r="K3248">
            <v>19933.330000000002</v>
          </cell>
          <cell r="L3248">
            <v>1</v>
          </cell>
          <cell r="M3248">
            <v>7266.66</v>
          </cell>
          <cell r="N3248">
            <v>2195.38</v>
          </cell>
          <cell r="O3248">
            <v>5071.28</v>
          </cell>
        </row>
        <row r="3249">
          <cell r="B3249" t="str">
            <v>ЕР-00001426</v>
          </cell>
          <cell r="C3249" t="str">
            <v>Сырье, материалы и запасные части на ремонт хозспособом</v>
          </cell>
          <cell r="D3249" t="str">
            <v>БУ</v>
          </cell>
          <cell r="H3249">
            <v>2</v>
          </cell>
          <cell r="I3249">
            <v>657.72</v>
          </cell>
          <cell r="J3249">
            <v>2</v>
          </cell>
          <cell r="K3249">
            <v>657.72</v>
          </cell>
          <cell r="N3249">
            <v>0</v>
          </cell>
          <cell r="O3249">
            <v>442.5</v>
          </cell>
        </row>
        <row r="3250">
          <cell r="B3250" t="str">
            <v>ЕР-00001547</v>
          </cell>
          <cell r="C3250" t="str">
            <v>Сырье, материалы и запасные части на ремонт хозспособом</v>
          </cell>
          <cell r="D3250" t="str">
            <v>БУ</v>
          </cell>
          <cell r="E3250">
            <v>4</v>
          </cell>
          <cell r="F3250">
            <v>2708.85</v>
          </cell>
          <cell r="J3250">
            <v>2</v>
          </cell>
          <cell r="K3250">
            <v>1354.43</v>
          </cell>
          <cell r="L3250">
            <v>2</v>
          </cell>
          <cell r="M3250">
            <v>1354.42</v>
          </cell>
          <cell r="N3250">
            <v>-17.409999999999854</v>
          </cell>
          <cell r="O3250">
            <v>685.91499999999996</v>
          </cell>
        </row>
        <row r="3251">
          <cell r="B3251" t="str">
            <v>ЕР-00001548</v>
          </cell>
          <cell r="C3251" t="str">
            <v>Сырье, материалы и запасные части на ремонт хозспособом</v>
          </cell>
          <cell r="D3251" t="str">
            <v>БУ</v>
          </cell>
          <cell r="E3251">
            <v>2</v>
          </cell>
          <cell r="F3251">
            <v>1425.07</v>
          </cell>
          <cell r="H3251">
            <v>4</v>
          </cell>
          <cell r="I3251">
            <v>2850.14</v>
          </cell>
          <cell r="J3251">
            <v>6</v>
          </cell>
          <cell r="K3251">
            <v>4275.21</v>
          </cell>
          <cell r="N3251">
            <v>0</v>
          </cell>
          <cell r="O3251">
            <v>841.66499999999996</v>
          </cell>
        </row>
        <row r="3252">
          <cell r="B3252" t="str">
            <v>ЕР-00001549</v>
          </cell>
          <cell r="C3252" t="str">
            <v>Сырье, материалы и запасные части на ремонт хозспособом</v>
          </cell>
          <cell r="D3252" t="str">
            <v>БУ</v>
          </cell>
          <cell r="E3252">
            <v>2</v>
          </cell>
          <cell r="F3252">
            <v>2940.55</v>
          </cell>
          <cell r="H3252">
            <v>4</v>
          </cell>
          <cell r="I3252">
            <v>3206.6</v>
          </cell>
          <cell r="J3252">
            <v>5</v>
          </cell>
          <cell r="K3252">
            <v>5246.45</v>
          </cell>
          <cell r="L3252">
            <v>1</v>
          </cell>
          <cell r="M3252">
            <v>900.7</v>
          </cell>
          <cell r="N3252">
            <v>0</v>
          </cell>
          <cell r="O3252">
            <v>900.7</v>
          </cell>
        </row>
        <row r="3253">
          <cell r="B3253" t="str">
            <v>ЕР-00001550</v>
          </cell>
          <cell r="C3253" t="str">
            <v>Сырье, материалы и запасные части на ремонт хозспособом</v>
          </cell>
          <cell r="D3253" t="str">
            <v>БУ</v>
          </cell>
          <cell r="E3253">
            <v>2</v>
          </cell>
          <cell r="F3253">
            <v>1260.6099999999999</v>
          </cell>
          <cell r="L3253">
            <v>2</v>
          </cell>
          <cell r="M3253">
            <v>1260.6099999999999</v>
          </cell>
          <cell r="N3253">
            <v>0</v>
          </cell>
          <cell r="O3253">
            <v>630.30499999999995</v>
          </cell>
        </row>
        <row r="3254">
          <cell r="B3254" t="str">
            <v>ЕР-00001556</v>
          </cell>
          <cell r="C3254" t="str">
            <v>Сырье, материалы и запасные части на ремонт хозспособом</v>
          </cell>
          <cell r="D3254" t="str">
            <v>БУ</v>
          </cell>
          <cell r="E3254">
            <v>1</v>
          </cell>
          <cell r="F3254">
            <v>2027.5</v>
          </cell>
          <cell r="J3254">
            <v>1</v>
          </cell>
          <cell r="K3254">
            <v>2027.5</v>
          </cell>
          <cell r="N3254">
            <v>0</v>
          </cell>
          <cell r="O3254">
            <v>4203.33</v>
          </cell>
        </row>
        <row r="3255">
          <cell r="B3255" t="str">
            <v>ЕР-00007597</v>
          </cell>
          <cell r="C3255" t="str">
            <v>Сырье, материалы и запасные части на ремонт хозспособом</v>
          </cell>
          <cell r="D3255" t="str">
            <v>БУ</v>
          </cell>
          <cell r="E3255">
            <v>3</v>
          </cell>
          <cell r="F3255">
            <v>8025.77</v>
          </cell>
          <cell r="J3255">
            <v>1</v>
          </cell>
          <cell r="K3255">
            <v>2675.26</v>
          </cell>
          <cell r="L3255">
            <v>2</v>
          </cell>
          <cell r="M3255">
            <v>5350.51</v>
          </cell>
          <cell r="N3255">
            <v>0</v>
          </cell>
          <cell r="O3255">
            <v>2675.2550000000001</v>
          </cell>
        </row>
        <row r="3256">
          <cell r="B3256" t="str">
            <v>ЕР-00001558</v>
          </cell>
          <cell r="C3256" t="str">
            <v>Сырье, материалы и запасные части на ремонт хозспособом</v>
          </cell>
          <cell r="D3256" t="str">
            <v>БУ</v>
          </cell>
          <cell r="H3256">
            <v>4</v>
          </cell>
          <cell r="I3256">
            <v>14864.67</v>
          </cell>
          <cell r="J3256">
            <v>4</v>
          </cell>
          <cell r="K3256">
            <v>14864.67</v>
          </cell>
          <cell r="N3256">
            <v>0</v>
          </cell>
          <cell r="O3256">
            <v>2913.0949999999998</v>
          </cell>
        </row>
        <row r="3257">
          <cell r="B3257" t="str">
            <v>ЕР-00001561</v>
          </cell>
          <cell r="C3257" t="str">
            <v>Сырье, материалы и запасные части на ремонт хозспособом</v>
          </cell>
          <cell r="D3257" t="str">
            <v>БУ</v>
          </cell>
          <cell r="E3257">
            <v>1</v>
          </cell>
          <cell r="F3257">
            <v>11056.82</v>
          </cell>
          <cell r="L3257">
            <v>1</v>
          </cell>
          <cell r="M3257">
            <v>11056.82</v>
          </cell>
          <cell r="N3257">
            <v>0</v>
          </cell>
          <cell r="O3257">
            <v>11056.82</v>
          </cell>
        </row>
        <row r="3258">
          <cell r="B3258" t="str">
            <v>ЕР-00001565</v>
          </cell>
          <cell r="C3258" t="str">
            <v>Сырье, материалы и запасные части на ремонт хозспособом</v>
          </cell>
          <cell r="D3258" t="str">
            <v>БУ</v>
          </cell>
          <cell r="E3258">
            <v>1</v>
          </cell>
          <cell r="F3258">
            <v>1278.33</v>
          </cell>
          <cell r="L3258">
            <v>1</v>
          </cell>
          <cell r="M3258">
            <v>1278.33</v>
          </cell>
          <cell r="N3258">
            <v>0</v>
          </cell>
          <cell r="O3258">
            <v>1278.33</v>
          </cell>
        </row>
        <row r="3259">
          <cell r="B3259" t="str">
            <v>ЕР-00001568</v>
          </cell>
          <cell r="C3259" t="str">
            <v>Сырье, материалы и запасные части на ремонт хозспособом</v>
          </cell>
          <cell r="D3259" t="str">
            <v>БУ</v>
          </cell>
          <cell r="E3259">
            <v>3</v>
          </cell>
          <cell r="F3259">
            <v>5659.72</v>
          </cell>
          <cell r="J3259">
            <v>1</v>
          </cell>
          <cell r="K3259">
            <v>1886.57</v>
          </cell>
          <cell r="L3259">
            <v>2</v>
          </cell>
          <cell r="M3259">
            <v>3773.15</v>
          </cell>
          <cell r="N3259">
            <v>0</v>
          </cell>
          <cell r="O3259">
            <v>1886.575</v>
          </cell>
        </row>
        <row r="3260">
          <cell r="B3260" t="str">
            <v>ЕР-00001569</v>
          </cell>
          <cell r="C3260" t="str">
            <v>Сырье, материалы и запасные части на ремонт хозспособом</v>
          </cell>
          <cell r="D3260" t="str">
            <v>БУ</v>
          </cell>
          <cell r="E3260">
            <v>1</v>
          </cell>
          <cell r="F3260">
            <v>4186.4399999999996</v>
          </cell>
          <cell r="L3260">
            <v>1</v>
          </cell>
          <cell r="M3260">
            <v>4186.4399999999996</v>
          </cell>
          <cell r="N3260">
            <v>0</v>
          </cell>
          <cell r="O3260">
            <v>4186.4399999999996</v>
          </cell>
        </row>
        <row r="3261">
          <cell r="B3261" t="str">
            <v>ЕР-00011388</v>
          </cell>
          <cell r="C3261" t="str">
            <v>Сырье, материалы и запасные части на ремонт хозспособом</v>
          </cell>
          <cell r="D3261" t="str">
            <v>БУ</v>
          </cell>
          <cell r="E3261">
            <v>1</v>
          </cell>
          <cell r="F3261">
            <v>2538.14</v>
          </cell>
          <cell r="L3261">
            <v>1</v>
          </cell>
          <cell r="M3261">
            <v>2538.14</v>
          </cell>
          <cell r="N3261">
            <v>0</v>
          </cell>
          <cell r="O3261">
            <v>2538.14</v>
          </cell>
        </row>
        <row r="3262">
          <cell r="B3262" t="str">
            <v>ЕР-00011389</v>
          </cell>
          <cell r="C3262" t="str">
            <v>Сырье, материалы и запасные части на ремонт хозспособом</v>
          </cell>
          <cell r="D3262" t="str">
            <v>БУ</v>
          </cell>
          <cell r="E3262">
            <v>2</v>
          </cell>
          <cell r="F3262">
            <v>32413.84</v>
          </cell>
          <cell r="H3262">
            <v>2</v>
          </cell>
          <cell r="I3262">
            <v>67328.33</v>
          </cell>
          <cell r="J3262">
            <v>4</v>
          </cell>
          <cell r="K3262">
            <v>99742.17</v>
          </cell>
          <cell r="N3262">
            <v>0</v>
          </cell>
          <cell r="O3262">
            <v>20066.669999999998</v>
          </cell>
        </row>
        <row r="3263">
          <cell r="B3263" t="str">
            <v>ЕР-00001582</v>
          </cell>
          <cell r="C3263" t="str">
            <v>Сырье, материалы и запасные части на ремонт хозспособом</v>
          </cell>
          <cell r="D3263" t="str">
            <v>БУ</v>
          </cell>
          <cell r="E3263">
            <v>2</v>
          </cell>
          <cell r="F3263">
            <v>5466.1</v>
          </cell>
          <cell r="L3263">
            <v>2</v>
          </cell>
          <cell r="M3263">
            <v>5466.1</v>
          </cell>
          <cell r="N3263">
            <v>0</v>
          </cell>
          <cell r="O3263">
            <v>2733.05</v>
          </cell>
        </row>
        <row r="3264">
          <cell r="B3264" t="str">
            <v>ЕР-00001583</v>
          </cell>
          <cell r="C3264" t="str">
            <v>Сырье, материалы и запасные части на ремонт хозспособом</v>
          </cell>
          <cell r="D3264" t="str">
            <v>БУ</v>
          </cell>
          <cell r="E3264">
            <v>2</v>
          </cell>
          <cell r="F3264">
            <v>4766.67</v>
          </cell>
          <cell r="L3264">
            <v>2</v>
          </cell>
          <cell r="M3264">
            <v>4766.67</v>
          </cell>
          <cell r="N3264">
            <v>0</v>
          </cell>
          <cell r="O3264">
            <v>2383.335</v>
          </cell>
        </row>
        <row r="3265">
          <cell r="B3265" t="str">
            <v>ЕР-00001585</v>
          </cell>
          <cell r="C3265" t="str">
            <v>Сырье, материалы и запасные части на ремонт хозспособом</v>
          </cell>
          <cell r="D3265" t="str">
            <v>БУ</v>
          </cell>
          <cell r="E3265">
            <v>1</v>
          </cell>
          <cell r="F3265">
            <v>8338.94</v>
          </cell>
          <cell r="L3265">
            <v>1</v>
          </cell>
          <cell r="M3265">
            <v>8338.94</v>
          </cell>
          <cell r="N3265">
            <v>0</v>
          </cell>
          <cell r="O3265">
            <v>8338.94</v>
          </cell>
        </row>
        <row r="3266">
          <cell r="B3266" t="str">
            <v>ЕР-00001586</v>
          </cell>
          <cell r="C3266" t="str">
            <v>Сырье, материалы и запасные части на ремонт хозспособом</v>
          </cell>
          <cell r="D3266" t="str">
            <v>БУ</v>
          </cell>
          <cell r="E3266">
            <v>1</v>
          </cell>
          <cell r="F3266">
            <v>5498.95</v>
          </cell>
          <cell r="H3266">
            <v>2</v>
          </cell>
          <cell r="I3266">
            <v>38460.83</v>
          </cell>
          <cell r="J3266">
            <v>3</v>
          </cell>
          <cell r="K3266">
            <v>43959.78</v>
          </cell>
          <cell r="N3266">
            <v>0</v>
          </cell>
          <cell r="O3266">
            <v>5498.95</v>
          </cell>
        </row>
        <row r="3267">
          <cell r="B3267" t="str">
            <v>ЕР-00001587</v>
          </cell>
          <cell r="C3267" t="str">
            <v>Сырье, материалы и запасные части на ремонт хозспособом</v>
          </cell>
          <cell r="D3267" t="str">
            <v>БУ</v>
          </cell>
          <cell r="H3267">
            <v>1</v>
          </cell>
          <cell r="I3267">
            <v>32435</v>
          </cell>
          <cell r="J3267">
            <v>1</v>
          </cell>
          <cell r="K3267">
            <v>32435</v>
          </cell>
          <cell r="N3267">
            <v>0</v>
          </cell>
          <cell r="O3267">
            <v>10497.88</v>
          </cell>
        </row>
        <row r="3268">
          <cell r="B3268" t="str">
            <v>ЕР-00001589</v>
          </cell>
          <cell r="C3268" t="str">
            <v>Сырье, материалы и запасные части на ремонт хозспособом</v>
          </cell>
          <cell r="D3268" t="str">
            <v>БУ</v>
          </cell>
          <cell r="E3268">
            <v>7</v>
          </cell>
          <cell r="F3268">
            <v>7520.04</v>
          </cell>
          <cell r="L3268">
            <v>7</v>
          </cell>
          <cell r="M3268">
            <v>7520.04</v>
          </cell>
          <cell r="N3268">
            <v>0</v>
          </cell>
          <cell r="O3268">
            <v>1074.2914285714285</v>
          </cell>
        </row>
        <row r="3269">
          <cell r="B3269" t="str">
            <v>ЕР-00001591</v>
          </cell>
          <cell r="C3269" t="str">
            <v>Сырье, материалы и запасные части на ремонт хозспособом</v>
          </cell>
          <cell r="D3269" t="str">
            <v>БУ</v>
          </cell>
          <cell r="E3269">
            <v>2</v>
          </cell>
          <cell r="F3269">
            <v>2165.19</v>
          </cell>
          <cell r="L3269">
            <v>2</v>
          </cell>
          <cell r="M3269">
            <v>2165.19</v>
          </cell>
          <cell r="N3269">
            <v>0</v>
          </cell>
          <cell r="O3269">
            <v>1082.595</v>
          </cell>
        </row>
        <row r="3270">
          <cell r="B3270" t="str">
            <v>ЕР-00001592</v>
          </cell>
          <cell r="C3270" t="str">
            <v>Сырье, материалы и запасные части на ремонт хозспособом</v>
          </cell>
          <cell r="D3270" t="str">
            <v>БУ</v>
          </cell>
          <cell r="E3270">
            <v>4</v>
          </cell>
          <cell r="F3270">
            <v>4661.0200000000004</v>
          </cell>
          <cell r="L3270">
            <v>4</v>
          </cell>
          <cell r="M3270">
            <v>4661.0200000000004</v>
          </cell>
          <cell r="N3270">
            <v>0</v>
          </cell>
          <cell r="O3270">
            <v>1165.2550000000001</v>
          </cell>
        </row>
        <row r="3271">
          <cell r="B3271" t="str">
            <v>ЕР-00001593</v>
          </cell>
          <cell r="C3271" t="str">
            <v>Сырье, материалы и запасные части на ремонт хозспособом</v>
          </cell>
          <cell r="D3271" t="str">
            <v>БУ</v>
          </cell>
          <cell r="H3271">
            <v>2</v>
          </cell>
          <cell r="I3271">
            <v>8503.33</v>
          </cell>
          <cell r="J3271">
            <v>2</v>
          </cell>
          <cell r="K3271">
            <v>8503.33</v>
          </cell>
          <cell r="N3271">
            <v>0</v>
          </cell>
          <cell r="O3271">
            <v>934.72800000000007</v>
          </cell>
        </row>
        <row r="3272">
          <cell r="B3272" t="str">
            <v>ЕР-00001594</v>
          </cell>
          <cell r="C3272" t="str">
            <v>Сырье, материалы и запасные части на ремонт хозспособом</v>
          </cell>
          <cell r="D3272" t="str">
            <v>БУ</v>
          </cell>
          <cell r="E3272">
            <v>1</v>
          </cell>
          <cell r="F3272">
            <v>3328.39</v>
          </cell>
          <cell r="L3272">
            <v>1</v>
          </cell>
          <cell r="M3272">
            <v>3328.39</v>
          </cell>
          <cell r="N3272">
            <v>0</v>
          </cell>
          <cell r="O3272">
            <v>3328.39</v>
          </cell>
        </row>
        <row r="3273">
          <cell r="B3273" t="str">
            <v>ЕР-00001599</v>
          </cell>
          <cell r="C3273" t="str">
            <v>Сырье, материалы и запасные части на ремонт хозспособом</v>
          </cell>
          <cell r="D3273" t="str">
            <v>БУ</v>
          </cell>
          <cell r="E3273">
            <v>2</v>
          </cell>
          <cell r="F3273">
            <v>889.83</v>
          </cell>
          <cell r="L3273">
            <v>2</v>
          </cell>
          <cell r="M3273">
            <v>889.83</v>
          </cell>
          <cell r="N3273">
            <v>0</v>
          </cell>
          <cell r="O3273">
            <v>444.91500000000002</v>
          </cell>
        </row>
        <row r="3274">
          <cell r="B3274" t="str">
            <v>ЕР-00001605</v>
          </cell>
          <cell r="C3274" t="str">
            <v>Сырье, материалы и запасные части на ремонт хозспособом</v>
          </cell>
          <cell r="D3274" t="str">
            <v>БУ</v>
          </cell>
          <cell r="E3274">
            <v>1</v>
          </cell>
          <cell r="F3274">
            <v>6296.35</v>
          </cell>
          <cell r="L3274">
            <v>1</v>
          </cell>
          <cell r="M3274">
            <v>6296.35</v>
          </cell>
          <cell r="N3274">
            <v>0</v>
          </cell>
          <cell r="O3274">
            <v>6296.35</v>
          </cell>
        </row>
        <row r="3275">
          <cell r="B3275" t="str">
            <v>ЕР-00001608</v>
          </cell>
          <cell r="C3275" t="str">
            <v>Сырье, материалы и запасные части на ремонт хозспособом</v>
          </cell>
          <cell r="D3275" t="str">
            <v>БУ</v>
          </cell>
          <cell r="H3275">
            <v>2</v>
          </cell>
          <cell r="I3275">
            <v>385333.33</v>
          </cell>
          <cell r="J3275">
            <v>2</v>
          </cell>
          <cell r="K3275">
            <v>385333.33</v>
          </cell>
          <cell r="N3275">
            <v>0</v>
          </cell>
          <cell r="O3275">
            <v>91492.914999999994</v>
          </cell>
        </row>
        <row r="3276">
          <cell r="B3276" t="str">
            <v>ЕР-00007716</v>
          </cell>
          <cell r="C3276" t="str">
            <v>Сырье, материалы и запасные части на ремонт хозспособом</v>
          </cell>
          <cell r="D3276" t="str">
            <v>БУ</v>
          </cell>
          <cell r="E3276">
            <v>1</v>
          </cell>
          <cell r="F3276">
            <v>13516.95</v>
          </cell>
          <cell r="L3276">
            <v>1</v>
          </cell>
          <cell r="M3276">
            <v>13516.95</v>
          </cell>
          <cell r="N3276">
            <v>0</v>
          </cell>
          <cell r="O3276">
            <v>13516.95</v>
          </cell>
        </row>
        <row r="3277">
          <cell r="B3277" t="str">
            <v>ЕР-00001614</v>
          </cell>
          <cell r="C3277" t="str">
            <v>Сырье, материалы и запасные части на ремонт хозспособом</v>
          </cell>
          <cell r="D3277" t="str">
            <v>БУ</v>
          </cell>
          <cell r="E3277">
            <v>2</v>
          </cell>
          <cell r="F3277">
            <v>2275.2600000000002</v>
          </cell>
          <cell r="H3277">
            <v>10</v>
          </cell>
          <cell r="I3277">
            <v>15616.51</v>
          </cell>
          <cell r="J3277">
            <v>12</v>
          </cell>
          <cell r="K3277">
            <v>17891.77</v>
          </cell>
          <cell r="N3277">
            <v>0</v>
          </cell>
          <cell r="O3277">
            <v>1787.26</v>
          </cell>
        </row>
        <row r="3278">
          <cell r="B3278" t="str">
            <v>ЕР-00001635</v>
          </cell>
          <cell r="C3278" t="str">
            <v>Сырье, материалы и запасные части на ремонт хозспособом</v>
          </cell>
          <cell r="D3278" t="str">
            <v>БУ</v>
          </cell>
          <cell r="E3278">
            <v>1</v>
          </cell>
          <cell r="F3278">
            <v>525.41999999999996</v>
          </cell>
          <cell r="L3278">
            <v>1</v>
          </cell>
          <cell r="M3278">
            <v>525.41999999999996</v>
          </cell>
          <cell r="N3278">
            <v>0</v>
          </cell>
          <cell r="O3278">
            <v>525.41999999999996</v>
          </cell>
        </row>
        <row r="3279">
          <cell r="B3279" t="str">
            <v>ЕР-00001639</v>
          </cell>
          <cell r="C3279" t="str">
            <v>Сырье, материалы и запасные части на ремонт хозспособом</v>
          </cell>
          <cell r="D3279" t="str">
            <v>БУ</v>
          </cell>
          <cell r="H3279">
            <v>2</v>
          </cell>
          <cell r="I3279">
            <v>3535.25</v>
          </cell>
          <cell r="J3279">
            <v>2</v>
          </cell>
          <cell r="K3279">
            <v>3535.25</v>
          </cell>
          <cell r="N3279">
            <v>0</v>
          </cell>
          <cell r="O3279">
            <v>2793.9</v>
          </cell>
        </row>
        <row r="3280">
          <cell r="B3280" t="str">
            <v>ЕР-00001640</v>
          </cell>
          <cell r="C3280" t="str">
            <v>Сырье, материалы и запасные части на ремонт хозспособом</v>
          </cell>
          <cell r="D3280" t="str">
            <v>БУ</v>
          </cell>
          <cell r="H3280">
            <v>9</v>
          </cell>
          <cell r="I3280">
            <v>27271.67</v>
          </cell>
          <cell r="J3280">
            <v>9</v>
          </cell>
          <cell r="K3280">
            <v>27271.67</v>
          </cell>
          <cell r="N3280">
            <v>0</v>
          </cell>
          <cell r="O3280">
            <v>2812.32</v>
          </cell>
        </row>
        <row r="3281">
          <cell r="B3281" t="str">
            <v>ЕР-00001641</v>
          </cell>
          <cell r="C3281" t="str">
            <v>Сырье, материалы и запасные части на ремонт хозспособом</v>
          </cell>
          <cell r="D3281" t="str">
            <v>БУ</v>
          </cell>
          <cell r="H3281">
            <v>2</v>
          </cell>
          <cell r="I3281">
            <v>4896</v>
          </cell>
          <cell r="J3281">
            <v>2</v>
          </cell>
          <cell r="K3281">
            <v>4896</v>
          </cell>
          <cell r="N3281">
            <v>0</v>
          </cell>
          <cell r="O3281">
            <v>3042.5650000000001</v>
          </cell>
        </row>
        <row r="3282">
          <cell r="B3282" t="str">
            <v>ЕР-00015003</v>
          </cell>
          <cell r="C3282" t="str">
            <v>Сырье, материалы и запасные части на ремонт хозспособом</v>
          </cell>
          <cell r="D3282" t="str">
            <v>БУ</v>
          </cell>
          <cell r="E3282">
            <v>4</v>
          </cell>
          <cell r="F3282">
            <v>19231.64</v>
          </cell>
          <cell r="J3282">
            <v>1</v>
          </cell>
          <cell r="K3282">
            <v>4807.91</v>
          </cell>
          <cell r="L3282">
            <v>3</v>
          </cell>
          <cell r="M3282">
            <v>14423.73</v>
          </cell>
          <cell r="N3282">
            <v>0</v>
          </cell>
          <cell r="O3282">
            <v>4807.91</v>
          </cell>
        </row>
        <row r="3283">
          <cell r="B3283" t="str">
            <v>ЕР-00008162</v>
          </cell>
          <cell r="C3283" t="str">
            <v>Сырье, материалы и запасные части на ремонт хозспособом</v>
          </cell>
          <cell r="D3283" t="str">
            <v>БУ</v>
          </cell>
          <cell r="E3283">
            <v>2</v>
          </cell>
          <cell r="F3283">
            <v>3780</v>
          </cell>
          <cell r="J3283">
            <v>2</v>
          </cell>
          <cell r="K3283">
            <v>3780</v>
          </cell>
          <cell r="N3283">
            <v>0</v>
          </cell>
          <cell r="O3283">
            <v>1890</v>
          </cell>
        </row>
        <row r="3284">
          <cell r="B3284" t="str">
            <v>ЕР-00001646</v>
          </cell>
          <cell r="C3284" t="str">
            <v>Сырье, материалы и запасные части на ремонт хозспособом</v>
          </cell>
          <cell r="D3284" t="str">
            <v>БУ</v>
          </cell>
          <cell r="H3284">
            <v>1</v>
          </cell>
          <cell r="I3284">
            <v>3217.5</v>
          </cell>
          <cell r="J3284">
            <v>1</v>
          </cell>
          <cell r="K3284">
            <v>3217.5</v>
          </cell>
          <cell r="N3284">
            <v>0</v>
          </cell>
          <cell r="O3284">
            <v>3217.5</v>
          </cell>
        </row>
        <row r="3285">
          <cell r="B3285" t="str">
            <v>ЕР-00008173</v>
          </cell>
          <cell r="C3285" t="str">
            <v>Сырье, материалы и запасные части на ремонт хозспособом</v>
          </cell>
          <cell r="D3285" t="str">
            <v>БУ</v>
          </cell>
          <cell r="E3285">
            <v>2</v>
          </cell>
          <cell r="F3285">
            <v>562.71</v>
          </cell>
          <cell r="L3285">
            <v>2</v>
          </cell>
          <cell r="M3285">
            <v>562.71</v>
          </cell>
          <cell r="N3285">
            <v>0</v>
          </cell>
          <cell r="O3285">
            <v>281.35500000000002</v>
          </cell>
        </row>
        <row r="3286">
          <cell r="B3286" t="str">
            <v>ЕР-00001648</v>
          </cell>
          <cell r="C3286" t="str">
            <v>Сырье, материалы и запасные части на ремонт хозспособом</v>
          </cell>
          <cell r="D3286" t="str">
            <v>БУ</v>
          </cell>
          <cell r="E3286">
            <v>1</v>
          </cell>
          <cell r="F3286">
            <v>574.17999999999995</v>
          </cell>
          <cell r="J3286">
            <v>1</v>
          </cell>
          <cell r="K3286">
            <v>574.17999999999995</v>
          </cell>
          <cell r="N3286">
            <v>0</v>
          </cell>
          <cell r="O3286">
            <v>574.17999999999995</v>
          </cell>
        </row>
        <row r="3287">
          <cell r="B3287" t="str">
            <v>ЕР-00001653</v>
          </cell>
          <cell r="C3287" t="str">
            <v>Сырье, материалы и запасные части на ремонт хозспособом</v>
          </cell>
          <cell r="D3287" t="str">
            <v>БУ</v>
          </cell>
          <cell r="E3287">
            <v>1</v>
          </cell>
          <cell r="F3287">
            <v>1350.53</v>
          </cell>
          <cell r="L3287">
            <v>1</v>
          </cell>
          <cell r="M3287">
            <v>1350.53</v>
          </cell>
          <cell r="N3287">
            <v>0</v>
          </cell>
          <cell r="O3287">
            <v>1350.53</v>
          </cell>
        </row>
        <row r="3288">
          <cell r="B3288" t="str">
            <v>ЕР-00001654</v>
          </cell>
          <cell r="C3288" t="str">
            <v>Сырье, материалы и запасные части на ремонт хозспособом</v>
          </cell>
          <cell r="D3288" t="str">
            <v>БУ</v>
          </cell>
          <cell r="H3288">
            <v>4</v>
          </cell>
          <cell r="I3288">
            <v>22230</v>
          </cell>
          <cell r="J3288">
            <v>4</v>
          </cell>
          <cell r="K3288">
            <v>22230</v>
          </cell>
          <cell r="N3288">
            <v>0</v>
          </cell>
          <cell r="O3288">
            <v>5557.5</v>
          </cell>
        </row>
        <row r="3289">
          <cell r="B3289" t="str">
            <v>ЕР-00001655</v>
          </cell>
          <cell r="C3289" t="str">
            <v>Сырье, материалы и запасные части на ремонт хозспособом</v>
          </cell>
          <cell r="D3289" t="str">
            <v>БУ</v>
          </cell>
          <cell r="H3289">
            <v>2</v>
          </cell>
          <cell r="I3289">
            <v>17436.599999999999</v>
          </cell>
          <cell r="J3289">
            <v>2</v>
          </cell>
          <cell r="K3289">
            <v>17436.599999999999</v>
          </cell>
          <cell r="N3289">
            <v>0</v>
          </cell>
          <cell r="O3289">
            <v>5974.58</v>
          </cell>
        </row>
        <row r="3290">
          <cell r="B3290" t="str">
            <v>ЕР-00008181</v>
          </cell>
          <cell r="C3290" t="str">
            <v>Сырье, материалы и запасные части на ремонт хозспособом</v>
          </cell>
          <cell r="D3290" t="str">
            <v>БУ</v>
          </cell>
          <cell r="H3290">
            <v>2</v>
          </cell>
          <cell r="I3290">
            <v>28561.67</v>
          </cell>
          <cell r="J3290">
            <v>2</v>
          </cell>
          <cell r="K3290">
            <v>28561.67</v>
          </cell>
          <cell r="N3290">
            <v>0</v>
          </cell>
          <cell r="O3290">
            <v>9919.57</v>
          </cell>
        </row>
        <row r="3291">
          <cell r="B3291" t="str">
            <v>ЕР-00001658</v>
          </cell>
          <cell r="C3291" t="str">
            <v>Сырье, материалы и запасные части на ремонт хозспособом</v>
          </cell>
          <cell r="D3291" t="str">
            <v>БУ</v>
          </cell>
          <cell r="H3291">
            <v>4</v>
          </cell>
          <cell r="I3291">
            <v>83484</v>
          </cell>
          <cell r="J3291">
            <v>4</v>
          </cell>
          <cell r="K3291">
            <v>83484</v>
          </cell>
          <cell r="N3291">
            <v>0</v>
          </cell>
          <cell r="O3291">
            <v>33770.832499999997</v>
          </cell>
        </row>
        <row r="3292">
          <cell r="B3292" t="str">
            <v>ЕР-00001661</v>
          </cell>
          <cell r="C3292" t="str">
            <v>Сырье, материалы и запасные части на ремонт хозспособом</v>
          </cell>
          <cell r="D3292" t="str">
            <v>БУ</v>
          </cell>
          <cell r="E3292">
            <v>4</v>
          </cell>
          <cell r="F3292">
            <v>18117.77</v>
          </cell>
          <cell r="L3292">
            <v>4</v>
          </cell>
          <cell r="M3292">
            <v>18117.77</v>
          </cell>
          <cell r="N3292">
            <v>0</v>
          </cell>
          <cell r="O3292">
            <v>4529.4425000000001</v>
          </cell>
        </row>
        <row r="3293">
          <cell r="B3293" t="str">
            <v>ЕР-00011392</v>
          </cell>
          <cell r="C3293" t="str">
            <v>Сырье, материалы и запасные части на ремонт хозспособом</v>
          </cell>
          <cell r="D3293" t="str">
            <v>БУ</v>
          </cell>
          <cell r="E3293">
            <v>1</v>
          </cell>
          <cell r="F3293">
            <v>4186.4399999999996</v>
          </cell>
          <cell r="L3293">
            <v>1</v>
          </cell>
          <cell r="M3293">
            <v>4186.4399999999996</v>
          </cell>
          <cell r="N3293">
            <v>-1959.3000000000002</v>
          </cell>
          <cell r="O3293">
            <v>6145.74</v>
          </cell>
        </row>
        <row r="3294">
          <cell r="B3294" t="str">
            <v>ЕР-00001662</v>
          </cell>
          <cell r="C3294" t="str">
            <v>Сырье, материалы и запасные части на ремонт хозспособом</v>
          </cell>
          <cell r="D3294" t="str">
            <v>БУ</v>
          </cell>
          <cell r="E3294">
            <v>1</v>
          </cell>
          <cell r="F3294">
            <v>92.8</v>
          </cell>
          <cell r="L3294">
            <v>1</v>
          </cell>
          <cell r="M3294">
            <v>92.8</v>
          </cell>
          <cell r="N3294">
            <v>0</v>
          </cell>
          <cell r="O3294">
            <v>92.8</v>
          </cell>
        </row>
        <row r="3295">
          <cell r="B3295" t="str">
            <v>ЕР-00001671</v>
          </cell>
          <cell r="C3295" t="str">
            <v>Сырье, материалы и запасные части на ремонт хозспособом</v>
          </cell>
          <cell r="D3295" t="str">
            <v>БУ</v>
          </cell>
          <cell r="E3295">
            <v>3</v>
          </cell>
          <cell r="F3295">
            <v>1676.44</v>
          </cell>
          <cell r="L3295">
            <v>3</v>
          </cell>
          <cell r="M3295">
            <v>1676.44</v>
          </cell>
          <cell r="N3295">
            <v>0</v>
          </cell>
          <cell r="O3295">
            <v>558.81333333333339</v>
          </cell>
        </row>
        <row r="3296">
          <cell r="B3296" t="str">
            <v>ЕР-00008351</v>
          </cell>
          <cell r="C3296" t="str">
            <v>Сырье, материалы и запасные части на ремонт хозспособом</v>
          </cell>
          <cell r="D3296" t="str">
            <v>БУ</v>
          </cell>
          <cell r="H3296">
            <v>1</v>
          </cell>
          <cell r="I3296">
            <v>2155.83</v>
          </cell>
          <cell r="J3296">
            <v>1</v>
          </cell>
          <cell r="K3296">
            <v>2155.83</v>
          </cell>
          <cell r="N3296">
            <v>0</v>
          </cell>
          <cell r="O3296">
            <v>1514.5</v>
          </cell>
        </row>
        <row r="3297">
          <cell r="B3297" t="str">
            <v>ЕР-00001673</v>
          </cell>
          <cell r="C3297" t="str">
            <v>Сырье, материалы и запасные части на ремонт хозспособом</v>
          </cell>
          <cell r="D3297" t="str">
            <v>БУ</v>
          </cell>
          <cell r="E3297">
            <v>1</v>
          </cell>
          <cell r="F3297">
            <v>12.95</v>
          </cell>
          <cell r="L3297">
            <v>1</v>
          </cell>
          <cell r="M3297">
            <v>12.95</v>
          </cell>
          <cell r="N3297">
            <v>0</v>
          </cell>
          <cell r="O3297">
            <v>12.95</v>
          </cell>
        </row>
        <row r="3298">
          <cell r="B3298" t="str">
            <v>ЕР-00001677</v>
          </cell>
          <cell r="C3298" t="str">
            <v>Сырье, материалы и запасные части на ремонт хозспособом</v>
          </cell>
          <cell r="D3298" t="str">
            <v>БУ</v>
          </cell>
          <cell r="E3298">
            <v>1</v>
          </cell>
          <cell r="F3298">
            <v>93.05</v>
          </cell>
          <cell r="L3298">
            <v>1</v>
          </cell>
          <cell r="M3298">
            <v>93.05</v>
          </cell>
          <cell r="N3298">
            <v>0</v>
          </cell>
          <cell r="O3298">
            <v>93.05</v>
          </cell>
        </row>
        <row r="3299">
          <cell r="B3299" t="str">
            <v>ЕР-00006980</v>
          </cell>
          <cell r="C3299" t="str">
            <v>Сырье, материалы и запасные части на ремонт хозспособом</v>
          </cell>
          <cell r="D3299" t="str">
            <v>БУ</v>
          </cell>
          <cell r="E3299">
            <v>3</v>
          </cell>
          <cell r="F3299">
            <v>337.75</v>
          </cell>
          <cell r="J3299">
            <v>1</v>
          </cell>
          <cell r="K3299">
            <v>112.58</v>
          </cell>
          <cell r="L3299">
            <v>2</v>
          </cell>
          <cell r="M3299">
            <v>225.17</v>
          </cell>
          <cell r="N3299">
            <v>0</v>
          </cell>
          <cell r="O3299">
            <v>112.58499999999999</v>
          </cell>
        </row>
        <row r="3300">
          <cell r="B3300" t="str">
            <v>ЕР-00001686</v>
          </cell>
          <cell r="C3300" t="str">
            <v>Сырье, материалы и запасные части на ремонт хозспособом</v>
          </cell>
          <cell r="D3300" t="str">
            <v>БУ</v>
          </cell>
          <cell r="E3300">
            <v>1</v>
          </cell>
          <cell r="F3300">
            <v>167.37</v>
          </cell>
          <cell r="L3300">
            <v>1</v>
          </cell>
          <cell r="M3300">
            <v>167.37</v>
          </cell>
          <cell r="N3300">
            <v>0</v>
          </cell>
          <cell r="O3300">
            <v>167.37</v>
          </cell>
        </row>
        <row r="3301">
          <cell r="B3301" t="str">
            <v>ЕР-00001688</v>
          </cell>
          <cell r="C3301" t="str">
            <v>Сырье, материалы и запасные части на ремонт хозспособом</v>
          </cell>
          <cell r="D3301" t="str">
            <v>БУ</v>
          </cell>
          <cell r="H3301">
            <v>2</v>
          </cell>
          <cell r="I3301">
            <v>704.42</v>
          </cell>
          <cell r="J3301">
            <v>2</v>
          </cell>
          <cell r="K3301">
            <v>704.42</v>
          </cell>
          <cell r="N3301">
            <v>0</v>
          </cell>
          <cell r="O3301">
            <v>352.21</v>
          </cell>
        </row>
        <row r="3302">
          <cell r="B3302" t="str">
            <v>ЕР-00011396</v>
          </cell>
          <cell r="C3302" t="str">
            <v>Сырье, материалы и запасные части на ремонт хозспособом</v>
          </cell>
          <cell r="D3302" t="str">
            <v>БУ</v>
          </cell>
          <cell r="E3302">
            <v>10</v>
          </cell>
          <cell r="F3302">
            <v>211.86</v>
          </cell>
          <cell r="L3302">
            <v>10</v>
          </cell>
          <cell r="M3302">
            <v>211.86</v>
          </cell>
          <cell r="N3302">
            <v>0</v>
          </cell>
          <cell r="O3302">
            <v>21.186</v>
          </cell>
        </row>
        <row r="3303">
          <cell r="B3303" t="str">
            <v>ЕР-00001691</v>
          </cell>
          <cell r="C3303" t="str">
            <v>Сырье, материалы и запасные части на ремонт хозспособом</v>
          </cell>
          <cell r="D3303" t="str">
            <v>БУ</v>
          </cell>
          <cell r="E3303">
            <v>10</v>
          </cell>
          <cell r="F3303">
            <v>313.56</v>
          </cell>
          <cell r="L3303">
            <v>10</v>
          </cell>
          <cell r="M3303">
            <v>313.56</v>
          </cell>
          <cell r="N3303">
            <v>0</v>
          </cell>
          <cell r="O3303">
            <v>31.356000000000002</v>
          </cell>
        </row>
        <row r="3304">
          <cell r="B3304" t="str">
            <v>ЕР-00001693</v>
          </cell>
          <cell r="C3304" t="str">
            <v>Сырье, материалы и запасные части на ремонт хозспособом</v>
          </cell>
          <cell r="D3304" t="str">
            <v>БУ</v>
          </cell>
          <cell r="E3304">
            <v>4</v>
          </cell>
          <cell r="F3304">
            <v>1559.32</v>
          </cell>
          <cell r="L3304">
            <v>4</v>
          </cell>
          <cell r="M3304">
            <v>1559.32</v>
          </cell>
          <cell r="N3304">
            <v>0</v>
          </cell>
          <cell r="O3304">
            <v>389.83</v>
          </cell>
        </row>
        <row r="3305">
          <cell r="B3305" t="str">
            <v>ЕР-00001694</v>
          </cell>
          <cell r="C3305" t="str">
            <v>Сырье, материалы и запасные части на ремонт хозспособом</v>
          </cell>
          <cell r="D3305" t="str">
            <v>БУ</v>
          </cell>
          <cell r="E3305">
            <v>2</v>
          </cell>
          <cell r="F3305">
            <v>483.89</v>
          </cell>
          <cell r="L3305">
            <v>2</v>
          </cell>
          <cell r="M3305">
            <v>483.89</v>
          </cell>
          <cell r="N3305">
            <v>0</v>
          </cell>
          <cell r="O3305">
            <v>241.94499999999999</v>
          </cell>
        </row>
        <row r="3306">
          <cell r="B3306" t="str">
            <v>ЕР-00105907</v>
          </cell>
          <cell r="D3306" t="str">
            <v>БУ</v>
          </cell>
          <cell r="H3306">
            <v>4</v>
          </cell>
          <cell r="I3306">
            <v>24100</v>
          </cell>
          <cell r="L3306">
            <v>4</v>
          </cell>
          <cell r="M3306">
            <v>24100</v>
          </cell>
          <cell r="N3306">
            <v>0</v>
          </cell>
          <cell r="O3306">
            <v>6025</v>
          </cell>
        </row>
        <row r="3307">
          <cell r="B3307" t="str">
            <v>ЕР-00001696</v>
          </cell>
          <cell r="C3307" t="str">
            <v>Сырье, материалы и запасные части на ремонт хозспособом</v>
          </cell>
          <cell r="D3307" t="str">
            <v>БУ</v>
          </cell>
          <cell r="E3307">
            <v>1</v>
          </cell>
          <cell r="F3307">
            <v>13491.52</v>
          </cell>
          <cell r="L3307">
            <v>1</v>
          </cell>
          <cell r="M3307">
            <v>13491.52</v>
          </cell>
          <cell r="N3307">
            <v>0</v>
          </cell>
          <cell r="O3307">
            <v>13491.52</v>
          </cell>
        </row>
        <row r="3308">
          <cell r="B3308" t="str">
            <v>ЕР-00001702</v>
          </cell>
          <cell r="C3308" t="str">
            <v>Сырье, материалы и запасные части на ремонт хозспособом</v>
          </cell>
          <cell r="D3308" t="str">
            <v>БУ</v>
          </cell>
          <cell r="E3308">
            <v>1</v>
          </cell>
          <cell r="F3308">
            <v>538.33000000000004</v>
          </cell>
          <cell r="H3308">
            <v>1</v>
          </cell>
          <cell r="I3308">
            <v>407.29</v>
          </cell>
          <cell r="J3308">
            <v>1</v>
          </cell>
          <cell r="K3308">
            <v>538.33000000000004</v>
          </cell>
          <cell r="L3308">
            <v>1</v>
          </cell>
          <cell r="M3308">
            <v>407.29</v>
          </cell>
          <cell r="N3308">
            <v>0</v>
          </cell>
          <cell r="O3308">
            <v>407.29</v>
          </cell>
        </row>
        <row r="3309">
          <cell r="B3309" t="str">
            <v>ЕР-00001703</v>
          </cell>
          <cell r="C3309" t="str">
            <v>Сырье, материалы и запасные части на ремонт хозспособом</v>
          </cell>
          <cell r="D3309" t="str">
            <v>БУ</v>
          </cell>
          <cell r="H3309">
            <v>3</v>
          </cell>
          <cell r="I3309">
            <v>1706.1</v>
          </cell>
          <cell r="J3309">
            <v>3</v>
          </cell>
          <cell r="K3309">
            <v>1706.1</v>
          </cell>
          <cell r="N3309">
            <v>0</v>
          </cell>
          <cell r="O3309">
            <v>666.8</v>
          </cell>
        </row>
        <row r="3310">
          <cell r="B3310" t="str">
            <v>ЕР-00001705</v>
          </cell>
          <cell r="C3310" t="str">
            <v>Сырье, материалы и запасные части на ремонт хозспособом</v>
          </cell>
          <cell r="D3310" t="str">
            <v>БУ</v>
          </cell>
          <cell r="E3310">
            <v>1</v>
          </cell>
          <cell r="F3310">
            <v>1020.9</v>
          </cell>
          <cell r="H3310">
            <v>1</v>
          </cell>
          <cell r="I3310">
            <v>712.53</v>
          </cell>
          <cell r="J3310">
            <v>1</v>
          </cell>
          <cell r="K3310">
            <v>866.72</v>
          </cell>
          <cell r="L3310">
            <v>1</v>
          </cell>
          <cell r="M3310">
            <v>866.71</v>
          </cell>
          <cell r="N3310">
            <v>0</v>
          </cell>
          <cell r="O3310">
            <v>866.71</v>
          </cell>
        </row>
        <row r="3311">
          <cell r="B3311" t="str">
            <v>ЕР-00001710</v>
          </cell>
          <cell r="C3311" t="str">
            <v>Сырье, материалы и запасные части на ремонт хозспособом</v>
          </cell>
          <cell r="D3311" t="str">
            <v>БУ</v>
          </cell>
          <cell r="E3311">
            <v>1</v>
          </cell>
          <cell r="F3311">
            <v>1657.5</v>
          </cell>
          <cell r="L3311">
            <v>1</v>
          </cell>
          <cell r="M3311">
            <v>1657.5</v>
          </cell>
          <cell r="N3311">
            <v>305</v>
          </cell>
          <cell r="O3311">
            <v>1352.5</v>
          </cell>
        </row>
        <row r="3312">
          <cell r="B3312" t="str">
            <v>ЕР-00001427</v>
          </cell>
          <cell r="C3312" t="str">
            <v>Сырье, материалы и запасные части на ремонт хозспособом</v>
          </cell>
          <cell r="D3312" t="str">
            <v>БУ</v>
          </cell>
          <cell r="E3312">
            <v>7</v>
          </cell>
          <cell r="F3312">
            <v>26347.81</v>
          </cell>
          <cell r="H3312">
            <v>1</v>
          </cell>
          <cell r="I3312">
            <v>890.67</v>
          </cell>
          <cell r="J3312">
            <v>2</v>
          </cell>
          <cell r="K3312">
            <v>7117.47</v>
          </cell>
          <cell r="L3312">
            <v>6</v>
          </cell>
          <cell r="M3312">
            <v>20121.009999999998</v>
          </cell>
          <cell r="N3312">
            <v>9.9999999983992893E-3</v>
          </cell>
          <cell r="O3312">
            <v>3353.5</v>
          </cell>
        </row>
        <row r="3313">
          <cell r="B3313" t="str">
            <v>ЕР-00006982</v>
          </cell>
          <cell r="C3313" t="str">
            <v>Сырье, материалы и запасные части на ремонт хозспособом</v>
          </cell>
          <cell r="D3313" t="str">
            <v>БУ</v>
          </cell>
          <cell r="E3313">
            <v>1</v>
          </cell>
          <cell r="F3313">
            <v>1735</v>
          </cell>
          <cell r="L3313">
            <v>1</v>
          </cell>
          <cell r="M3313">
            <v>1735</v>
          </cell>
          <cell r="N3313">
            <v>0</v>
          </cell>
          <cell r="O3313">
            <v>1735</v>
          </cell>
        </row>
        <row r="3314">
          <cell r="B3314" t="str">
            <v>ЕР-00001712</v>
          </cell>
          <cell r="C3314" t="str">
            <v>Сырье, материалы и запасные части на ремонт хозспособом</v>
          </cell>
          <cell r="D3314" t="str">
            <v>БУ</v>
          </cell>
          <cell r="H3314">
            <v>2</v>
          </cell>
          <cell r="I3314">
            <v>8948.33</v>
          </cell>
          <cell r="J3314">
            <v>2</v>
          </cell>
          <cell r="K3314">
            <v>8948.33</v>
          </cell>
          <cell r="N3314">
            <v>0</v>
          </cell>
          <cell r="O3314">
            <v>4474.165</v>
          </cell>
        </row>
        <row r="3315">
          <cell r="B3315" t="str">
            <v>ЕР-00001713</v>
          </cell>
          <cell r="C3315" t="str">
            <v>Сырье, материалы и запасные части на ремонт хозспособом</v>
          </cell>
          <cell r="D3315" t="str">
            <v>БУ</v>
          </cell>
          <cell r="H3315">
            <v>2</v>
          </cell>
          <cell r="I3315">
            <v>12338.33</v>
          </cell>
          <cell r="J3315">
            <v>2</v>
          </cell>
          <cell r="K3315">
            <v>12338.33</v>
          </cell>
          <cell r="N3315">
            <v>0</v>
          </cell>
          <cell r="O3315">
            <v>6169.165</v>
          </cell>
        </row>
        <row r="3316">
          <cell r="B3316" t="str">
            <v>ЕР-00008775</v>
          </cell>
          <cell r="C3316" t="str">
            <v>Сырье, материалы и запасные части на ремонт хозспособом</v>
          </cell>
          <cell r="D3316" t="str">
            <v>БУ</v>
          </cell>
          <cell r="E3316">
            <v>2</v>
          </cell>
          <cell r="F3316">
            <v>8530</v>
          </cell>
          <cell r="L3316">
            <v>2</v>
          </cell>
          <cell r="M3316">
            <v>8530</v>
          </cell>
          <cell r="N3316">
            <v>0</v>
          </cell>
          <cell r="O3316">
            <v>4265</v>
          </cell>
        </row>
        <row r="3317">
          <cell r="B3317" t="str">
            <v>ЕР-00001715</v>
          </cell>
          <cell r="C3317" t="str">
            <v>Сырье, материалы и запасные части на ремонт хозспособом</v>
          </cell>
          <cell r="D3317" t="str">
            <v>БУ</v>
          </cell>
          <cell r="E3317">
            <v>2</v>
          </cell>
          <cell r="F3317">
            <v>4459.8999999999996</v>
          </cell>
          <cell r="H3317">
            <v>1</v>
          </cell>
          <cell r="I3317">
            <v>1664.9</v>
          </cell>
          <cell r="J3317">
            <v>2</v>
          </cell>
          <cell r="K3317">
            <v>4177.38</v>
          </cell>
          <cell r="L3317">
            <v>1</v>
          </cell>
          <cell r="M3317">
            <v>1947.42</v>
          </cell>
          <cell r="N3317">
            <v>25.375</v>
          </cell>
          <cell r="O3317">
            <v>1922.0450000000001</v>
          </cell>
        </row>
        <row r="3318">
          <cell r="B3318" t="str">
            <v>ЕР-00103118</v>
          </cell>
          <cell r="C3318" t="str">
            <v>Сырье, материалы и запасные части на ремонт хозспособом</v>
          </cell>
          <cell r="D3318" t="str">
            <v>БУ</v>
          </cell>
          <cell r="H3318">
            <v>4</v>
          </cell>
          <cell r="I3318">
            <v>13392.5</v>
          </cell>
          <cell r="J3318">
            <v>4</v>
          </cell>
          <cell r="K3318">
            <v>13392.5</v>
          </cell>
          <cell r="N3318">
            <v>0</v>
          </cell>
          <cell r="O3318">
            <v>2520</v>
          </cell>
        </row>
        <row r="3319">
          <cell r="B3319" t="str">
            <v>ЕР-00105587</v>
          </cell>
          <cell r="D3319" t="str">
            <v>БУ</v>
          </cell>
          <cell r="H3319">
            <v>2</v>
          </cell>
          <cell r="I3319">
            <v>22991.67</v>
          </cell>
          <cell r="J3319">
            <v>2</v>
          </cell>
          <cell r="K3319">
            <v>22991.67</v>
          </cell>
          <cell r="N3319">
            <v>0</v>
          </cell>
          <cell r="O3319">
            <v>11495.834999999999</v>
          </cell>
        </row>
        <row r="3320">
          <cell r="B3320" t="str">
            <v>ЕР-00001716</v>
          </cell>
          <cell r="C3320" t="str">
            <v>Сырье, материалы и запасные части на ремонт хозспособом</v>
          </cell>
          <cell r="D3320" t="str">
            <v>БУ</v>
          </cell>
          <cell r="H3320">
            <v>2</v>
          </cell>
          <cell r="I3320">
            <v>5058</v>
          </cell>
          <cell r="J3320">
            <v>2</v>
          </cell>
          <cell r="K3320">
            <v>5058</v>
          </cell>
          <cell r="N3320">
            <v>0</v>
          </cell>
          <cell r="O3320">
            <v>3333.47</v>
          </cell>
        </row>
        <row r="3321">
          <cell r="B3321" t="str">
            <v>ЕР-00001718</v>
          </cell>
          <cell r="C3321" t="str">
            <v>Сырье, материалы и запасные части на ремонт хозспособом</v>
          </cell>
          <cell r="D3321" t="str">
            <v>БУ</v>
          </cell>
          <cell r="E3321">
            <v>1</v>
          </cell>
          <cell r="F3321">
            <v>2409.56</v>
          </cell>
          <cell r="H3321">
            <v>2</v>
          </cell>
          <cell r="I3321">
            <v>6511.5</v>
          </cell>
          <cell r="J3321">
            <v>3</v>
          </cell>
          <cell r="K3321">
            <v>8921.06</v>
          </cell>
          <cell r="N3321">
            <v>0</v>
          </cell>
          <cell r="O3321">
            <v>5530.833333333333</v>
          </cell>
        </row>
        <row r="3322">
          <cell r="B3322" t="str">
            <v>ЕР-00001719</v>
          </cell>
          <cell r="C3322" t="str">
            <v>Сырье, материалы и запасные части на ремонт хозспособом</v>
          </cell>
          <cell r="D3322" t="str">
            <v>БУ</v>
          </cell>
          <cell r="E3322">
            <v>2</v>
          </cell>
          <cell r="F3322">
            <v>8994.6</v>
          </cell>
          <cell r="H3322">
            <v>4</v>
          </cell>
          <cell r="I3322">
            <v>22491.9</v>
          </cell>
          <cell r="J3322">
            <v>6</v>
          </cell>
          <cell r="K3322">
            <v>31486.5</v>
          </cell>
          <cell r="N3322">
            <v>0</v>
          </cell>
          <cell r="O3322">
            <v>5348.3335294117642</v>
          </cell>
        </row>
        <row r="3323">
          <cell r="B3323" t="str">
            <v>ЕР-00001721</v>
          </cell>
          <cell r="C3323" t="str">
            <v>Сырье, материалы и запасные части на ремонт хозспособом</v>
          </cell>
          <cell r="D3323" t="str">
            <v>БУ</v>
          </cell>
          <cell r="E3323">
            <v>1</v>
          </cell>
          <cell r="F3323">
            <v>894.07</v>
          </cell>
          <cell r="L3323">
            <v>1</v>
          </cell>
          <cell r="M3323">
            <v>894.07</v>
          </cell>
          <cell r="N3323">
            <v>0</v>
          </cell>
          <cell r="O3323">
            <v>894.07</v>
          </cell>
        </row>
        <row r="3324">
          <cell r="B3324" t="str">
            <v>ЕР-00001722</v>
          </cell>
          <cell r="C3324" t="str">
            <v>Сырье, материалы и запасные части на ремонт хозспособом</v>
          </cell>
          <cell r="D3324" t="str">
            <v>БУ</v>
          </cell>
          <cell r="E3324">
            <v>2</v>
          </cell>
          <cell r="F3324">
            <v>12300</v>
          </cell>
          <cell r="L3324">
            <v>2</v>
          </cell>
          <cell r="M3324">
            <v>12300</v>
          </cell>
          <cell r="N3324">
            <v>0</v>
          </cell>
          <cell r="O3324">
            <v>6150</v>
          </cell>
        </row>
        <row r="3325">
          <cell r="B3325" t="str">
            <v>ЕР-00001724</v>
          </cell>
          <cell r="C3325" t="str">
            <v>Сырье, материалы и запасные части на ремонт хозспособом</v>
          </cell>
          <cell r="D3325" t="str">
            <v>БУ</v>
          </cell>
          <cell r="E3325">
            <v>2</v>
          </cell>
          <cell r="F3325">
            <v>4874.58</v>
          </cell>
          <cell r="L3325">
            <v>2</v>
          </cell>
          <cell r="M3325">
            <v>4874.58</v>
          </cell>
          <cell r="N3325">
            <v>0</v>
          </cell>
          <cell r="O3325">
            <v>2437.29</v>
          </cell>
        </row>
        <row r="3326">
          <cell r="B3326" t="str">
            <v>ЕР-00008412</v>
          </cell>
          <cell r="C3326" t="str">
            <v>Сырье, материалы и запасные части на ремонт хозспособом</v>
          </cell>
          <cell r="D3326" t="str">
            <v>БУ</v>
          </cell>
          <cell r="H3326">
            <v>1</v>
          </cell>
          <cell r="I3326">
            <v>12799.58</v>
          </cell>
          <cell r="J3326">
            <v>1</v>
          </cell>
          <cell r="K3326">
            <v>12799.58</v>
          </cell>
          <cell r="N3326">
            <v>0</v>
          </cell>
          <cell r="O3326">
            <v>12799.58</v>
          </cell>
        </row>
        <row r="3327">
          <cell r="B3327" t="str">
            <v>ЕР-00001726</v>
          </cell>
          <cell r="C3327" t="str">
            <v>Сырье, материалы и запасные части на ремонт хозспособом</v>
          </cell>
          <cell r="D3327" t="str">
            <v>БУ</v>
          </cell>
          <cell r="E3327">
            <v>2</v>
          </cell>
          <cell r="F3327">
            <v>108.47</v>
          </cell>
          <cell r="L3327">
            <v>2</v>
          </cell>
          <cell r="M3327">
            <v>108.47</v>
          </cell>
          <cell r="N3327">
            <v>0</v>
          </cell>
          <cell r="O3327">
            <v>54.234999999999999</v>
          </cell>
        </row>
        <row r="3328">
          <cell r="B3328" t="str">
            <v>ЕР-00001728</v>
          </cell>
          <cell r="C3328" t="str">
            <v>Сырье, материалы и запасные части на ремонт хозспособом</v>
          </cell>
          <cell r="D3328" t="str">
            <v>БУ</v>
          </cell>
          <cell r="E3328">
            <v>2</v>
          </cell>
          <cell r="F3328">
            <v>369.49</v>
          </cell>
          <cell r="L3328">
            <v>2</v>
          </cell>
          <cell r="M3328">
            <v>369.49</v>
          </cell>
          <cell r="N3328">
            <v>0</v>
          </cell>
          <cell r="O3328">
            <v>184.745</v>
          </cell>
        </row>
        <row r="3329">
          <cell r="B3329" t="str">
            <v>ЕР-00001732</v>
          </cell>
          <cell r="C3329" t="str">
            <v>Сырье, материалы и запасные части на ремонт хозспособом</v>
          </cell>
          <cell r="D3329" t="str">
            <v>БУ</v>
          </cell>
          <cell r="E3329">
            <v>7</v>
          </cell>
          <cell r="F3329">
            <v>303.24</v>
          </cell>
          <cell r="L3329">
            <v>7</v>
          </cell>
          <cell r="M3329">
            <v>303.24</v>
          </cell>
          <cell r="N3329">
            <v>0</v>
          </cell>
          <cell r="O3329">
            <v>43.32</v>
          </cell>
        </row>
        <row r="3330">
          <cell r="B3330" t="str">
            <v>ЕР-00001737</v>
          </cell>
          <cell r="C3330" t="str">
            <v>Сырье, материалы и запасные части на ремонт хозспособом</v>
          </cell>
          <cell r="D3330" t="str">
            <v>БУ</v>
          </cell>
          <cell r="E3330">
            <v>2</v>
          </cell>
          <cell r="F3330">
            <v>5355.93</v>
          </cell>
          <cell r="L3330">
            <v>2</v>
          </cell>
          <cell r="M3330">
            <v>5355.93</v>
          </cell>
          <cell r="N3330">
            <v>0</v>
          </cell>
          <cell r="O3330">
            <v>2677.9650000000001</v>
          </cell>
        </row>
        <row r="3331">
          <cell r="B3331" t="str">
            <v>ЕР-00008466</v>
          </cell>
          <cell r="C3331" t="str">
            <v>Сырье, материалы и запасные части на ремонт хозспособом</v>
          </cell>
          <cell r="D3331" t="str">
            <v>БУ</v>
          </cell>
          <cell r="H3331">
            <v>2</v>
          </cell>
          <cell r="I3331">
            <v>13433.33</v>
          </cell>
          <cell r="J3331">
            <v>2</v>
          </cell>
          <cell r="K3331">
            <v>13433.33</v>
          </cell>
          <cell r="N3331">
            <v>0</v>
          </cell>
          <cell r="O3331">
            <v>6196.05</v>
          </cell>
        </row>
        <row r="3332">
          <cell r="B3332" t="str">
            <v>ЕР-00001738</v>
          </cell>
          <cell r="C3332" t="str">
            <v>Сырье, материалы и запасные части на ремонт хозспособом</v>
          </cell>
          <cell r="D3332" t="str">
            <v>БУ</v>
          </cell>
          <cell r="E3332">
            <v>2</v>
          </cell>
          <cell r="F3332">
            <v>38126.07</v>
          </cell>
          <cell r="J3332">
            <v>1</v>
          </cell>
          <cell r="K3332">
            <v>19063.04</v>
          </cell>
          <cell r="L3332">
            <v>1</v>
          </cell>
          <cell r="M3332">
            <v>19063.03</v>
          </cell>
          <cell r="N3332">
            <v>0</v>
          </cell>
          <cell r="O3332">
            <v>19063.03</v>
          </cell>
        </row>
        <row r="3333">
          <cell r="B3333" t="str">
            <v>ЕР-00001740</v>
          </cell>
          <cell r="C3333" t="str">
            <v>Сырье, материалы и запасные части на ремонт хозспособом</v>
          </cell>
          <cell r="D3333" t="str">
            <v>БУ</v>
          </cell>
          <cell r="H3333">
            <v>10</v>
          </cell>
          <cell r="I3333">
            <v>2375</v>
          </cell>
          <cell r="J3333">
            <v>10</v>
          </cell>
          <cell r="K3333">
            <v>2375</v>
          </cell>
          <cell r="N3333">
            <v>0</v>
          </cell>
          <cell r="O3333">
            <v>307.5</v>
          </cell>
        </row>
        <row r="3334">
          <cell r="B3334" t="str">
            <v>ЕР-00001741</v>
          </cell>
          <cell r="C3334" t="str">
            <v>Сырье, материалы и запасные части на ремонт хозспособом</v>
          </cell>
          <cell r="D3334" t="str">
            <v>БУ</v>
          </cell>
          <cell r="E3334">
            <v>5</v>
          </cell>
          <cell r="F3334">
            <v>320.99</v>
          </cell>
          <cell r="L3334">
            <v>5</v>
          </cell>
          <cell r="M3334">
            <v>320.99</v>
          </cell>
          <cell r="N3334">
            <v>0</v>
          </cell>
          <cell r="O3334">
            <v>64.198000000000008</v>
          </cell>
        </row>
        <row r="3335">
          <cell r="B3335" t="str">
            <v>ЕР-00001743</v>
          </cell>
          <cell r="C3335" t="str">
            <v>Сырье, материалы и запасные части на ремонт хозспособом</v>
          </cell>
          <cell r="D3335" t="str">
            <v>БУ</v>
          </cell>
          <cell r="E3335">
            <v>5</v>
          </cell>
          <cell r="F3335">
            <v>3.01</v>
          </cell>
          <cell r="L3335">
            <v>5</v>
          </cell>
          <cell r="M3335">
            <v>3.01</v>
          </cell>
          <cell r="N3335">
            <v>0</v>
          </cell>
          <cell r="O3335">
            <v>0.60199999999999998</v>
          </cell>
        </row>
        <row r="3336">
          <cell r="B3336" t="str">
            <v>ЕР-00001749</v>
          </cell>
          <cell r="C3336" t="str">
            <v>Сырье, материалы и запасные части на ремонт хозспособом</v>
          </cell>
          <cell r="D3336" t="str">
            <v>БУ</v>
          </cell>
          <cell r="E3336">
            <v>8</v>
          </cell>
          <cell r="F3336">
            <v>420.34</v>
          </cell>
          <cell r="L3336">
            <v>8</v>
          </cell>
          <cell r="M3336">
            <v>420.34</v>
          </cell>
          <cell r="N3336">
            <v>0</v>
          </cell>
          <cell r="O3336">
            <v>52.542499999999997</v>
          </cell>
        </row>
        <row r="3337">
          <cell r="B3337" t="str">
            <v>ЕР-00001751</v>
          </cell>
          <cell r="C3337" t="str">
            <v>Сырье, материалы и запасные части на ремонт хозспособом</v>
          </cell>
          <cell r="D3337" t="str">
            <v>БУ</v>
          </cell>
          <cell r="E3337">
            <v>2</v>
          </cell>
          <cell r="F3337">
            <v>101.7</v>
          </cell>
          <cell r="L3337">
            <v>2</v>
          </cell>
          <cell r="M3337">
            <v>101.7</v>
          </cell>
          <cell r="N3337">
            <v>0</v>
          </cell>
          <cell r="O3337">
            <v>50.85</v>
          </cell>
        </row>
        <row r="3338">
          <cell r="B3338" t="str">
            <v>ЕР-00001752</v>
          </cell>
          <cell r="C3338" t="str">
            <v>Сырье, материалы и запасные части на ремонт хозспособом</v>
          </cell>
          <cell r="D3338" t="str">
            <v>БУ</v>
          </cell>
          <cell r="E3338">
            <v>1</v>
          </cell>
          <cell r="F3338">
            <v>87.18</v>
          </cell>
          <cell r="H3338">
            <v>2</v>
          </cell>
          <cell r="I3338">
            <v>155</v>
          </cell>
          <cell r="J3338">
            <v>2</v>
          </cell>
          <cell r="K3338">
            <v>161.46</v>
          </cell>
          <cell r="L3338">
            <v>1</v>
          </cell>
          <cell r="M3338">
            <v>80.72</v>
          </cell>
          <cell r="N3338">
            <v>-33.210000000000008</v>
          </cell>
          <cell r="O3338">
            <v>113.93</v>
          </cell>
        </row>
        <row r="3339">
          <cell r="B3339" t="str">
            <v>ЕР-00001753</v>
          </cell>
          <cell r="C3339" t="str">
            <v>Сырье, материалы и запасные части на ремонт хозспособом</v>
          </cell>
          <cell r="D3339" t="str">
            <v>БУ</v>
          </cell>
          <cell r="E3339">
            <v>4</v>
          </cell>
          <cell r="F3339">
            <v>0.04</v>
          </cell>
          <cell r="L3339">
            <v>4</v>
          </cell>
          <cell r="M3339">
            <v>0.04</v>
          </cell>
          <cell r="N3339">
            <v>0</v>
          </cell>
          <cell r="O3339">
            <v>0.01</v>
          </cell>
        </row>
        <row r="3340">
          <cell r="B3340" t="str">
            <v>ЕР-00001754</v>
          </cell>
          <cell r="C3340" t="str">
            <v>Сырье, материалы и запасные части на ремонт хозспособом</v>
          </cell>
          <cell r="D3340" t="str">
            <v>БУ</v>
          </cell>
          <cell r="E3340">
            <v>6</v>
          </cell>
          <cell r="F3340">
            <v>641.83000000000004</v>
          </cell>
          <cell r="L3340">
            <v>6</v>
          </cell>
          <cell r="M3340">
            <v>641.83000000000004</v>
          </cell>
          <cell r="N3340">
            <v>0</v>
          </cell>
          <cell r="O3340">
            <v>106.97166666666668</v>
          </cell>
        </row>
        <row r="3341">
          <cell r="B3341" t="str">
            <v>ЕР-00001756</v>
          </cell>
          <cell r="C3341" t="str">
            <v>Сырье, материалы и запасные части на ремонт хозспособом</v>
          </cell>
          <cell r="D3341" t="str">
            <v>БУ</v>
          </cell>
          <cell r="E3341">
            <v>11</v>
          </cell>
          <cell r="F3341">
            <v>491.5</v>
          </cell>
          <cell r="J3341">
            <v>4</v>
          </cell>
          <cell r="K3341">
            <v>178.73</v>
          </cell>
          <cell r="L3341">
            <v>7</v>
          </cell>
          <cell r="M3341">
            <v>312.77</v>
          </cell>
          <cell r="N3341">
            <v>0</v>
          </cell>
          <cell r="O3341">
            <v>44.681428571428569</v>
          </cell>
        </row>
        <row r="3342">
          <cell r="B3342" t="str">
            <v>ЕР-00001757</v>
          </cell>
          <cell r="C3342" t="str">
            <v>Сырье, материалы и запасные части на ремонт хозспособом</v>
          </cell>
          <cell r="D3342" t="str">
            <v>БУ</v>
          </cell>
          <cell r="E3342">
            <v>2</v>
          </cell>
          <cell r="F3342">
            <v>547.44000000000005</v>
          </cell>
          <cell r="H3342">
            <v>13</v>
          </cell>
          <cell r="I3342">
            <v>2513.33</v>
          </cell>
          <cell r="J3342">
            <v>15</v>
          </cell>
          <cell r="K3342">
            <v>3060.77</v>
          </cell>
          <cell r="N3342">
            <v>0</v>
          </cell>
          <cell r="O3342">
            <v>182</v>
          </cell>
        </row>
        <row r="3343">
          <cell r="B3343" t="str">
            <v>ЕР-00001761</v>
          </cell>
          <cell r="C3343" t="str">
            <v>Сырье, материалы и запасные части на ремонт хозспособом</v>
          </cell>
          <cell r="D3343" t="str">
            <v>БУ</v>
          </cell>
          <cell r="E3343">
            <v>6</v>
          </cell>
          <cell r="F3343">
            <v>722.8</v>
          </cell>
          <cell r="L3343">
            <v>6</v>
          </cell>
          <cell r="M3343">
            <v>722.8</v>
          </cell>
          <cell r="N3343">
            <v>0</v>
          </cell>
          <cell r="O3343">
            <v>120.46666666666665</v>
          </cell>
        </row>
        <row r="3344">
          <cell r="B3344" t="str">
            <v>ЕР-00001762</v>
          </cell>
          <cell r="C3344" t="str">
            <v>Сырье, материалы и запасные части на ремонт хозспособом</v>
          </cell>
          <cell r="D3344" t="str">
            <v>БУ</v>
          </cell>
          <cell r="E3344">
            <v>8</v>
          </cell>
          <cell r="F3344">
            <v>1571.57</v>
          </cell>
          <cell r="L3344">
            <v>8</v>
          </cell>
          <cell r="M3344">
            <v>1571.57</v>
          </cell>
          <cell r="N3344">
            <v>0</v>
          </cell>
          <cell r="O3344">
            <v>196.44624999999999</v>
          </cell>
        </row>
        <row r="3345">
          <cell r="B3345" t="str">
            <v>ЕР-00001764</v>
          </cell>
          <cell r="C3345" t="str">
            <v>Сырье, материалы и запасные части на ремонт хозспособом</v>
          </cell>
          <cell r="D3345" t="str">
            <v>БУ</v>
          </cell>
          <cell r="E3345">
            <v>28</v>
          </cell>
          <cell r="F3345">
            <v>5991.38</v>
          </cell>
          <cell r="L3345">
            <v>28</v>
          </cell>
          <cell r="M3345">
            <v>5991.38</v>
          </cell>
          <cell r="N3345">
            <v>0</v>
          </cell>
          <cell r="O3345">
            <v>213.97785714285715</v>
          </cell>
        </row>
        <row r="3346">
          <cell r="B3346" t="str">
            <v>ЕР-00008611</v>
          </cell>
          <cell r="C3346" t="str">
            <v>Сырье, материалы и запасные части на ремонт хозспособом</v>
          </cell>
          <cell r="D3346" t="str">
            <v>БУ</v>
          </cell>
          <cell r="H3346">
            <v>2</v>
          </cell>
          <cell r="I3346">
            <v>7800</v>
          </cell>
          <cell r="J3346">
            <v>2</v>
          </cell>
          <cell r="K3346">
            <v>7800</v>
          </cell>
          <cell r="N3346">
            <v>0</v>
          </cell>
          <cell r="O3346">
            <v>4269.165</v>
          </cell>
        </row>
        <row r="3347">
          <cell r="B3347" t="str">
            <v>ЕР-00001765</v>
          </cell>
          <cell r="C3347" t="str">
            <v>Сырье, материалы и запасные части на ремонт хозспособом</v>
          </cell>
          <cell r="D3347" t="str">
            <v>БУ</v>
          </cell>
          <cell r="E3347">
            <v>4</v>
          </cell>
          <cell r="F3347">
            <v>242.22</v>
          </cell>
          <cell r="L3347">
            <v>4</v>
          </cell>
          <cell r="M3347">
            <v>242.22</v>
          </cell>
          <cell r="N3347">
            <v>0</v>
          </cell>
          <cell r="O3347">
            <v>60.555</v>
          </cell>
        </row>
        <row r="3348">
          <cell r="B3348" t="str">
            <v>ЕР-00001769</v>
          </cell>
          <cell r="C3348" t="str">
            <v>Сырье, материалы и запасные части на ремонт хозспособом</v>
          </cell>
          <cell r="D3348" t="str">
            <v>БУ</v>
          </cell>
          <cell r="E3348">
            <v>14</v>
          </cell>
          <cell r="F3348">
            <v>1548.3</v>
          </cell>
          <cell r="L3348">
            <v>14</v>
          </cell>
          <cell r="M3348">
            <v>1548.3</v>
          </cell>
          <cell r="N3348">
            <v>0</v>
          </cell>
          <cell r="O3348">
            <v>110.59285714285714</v>
          </cell>
        </row>
        <row r="3349">
          <cell r="B3349" t="str">
            <v>ЕР-00001771</v>
          </cell>
          <cell r="C3349" t="str">
            <v>Сырье, материалы и запасные части на ремонт хозспособом</v>
          </cell>
          <cell r="D3349" t="str">
            <v>БУ</v>
          </cell>
          <cell r="E3349">
            <v>6</v>
          </cell>
          <cell r="F3349">
            <v>1474.58</v>
          </cell>
          <cell r="L3349">
            <v>6</v>
          </cell>
          <cell r="M3349">
            <v>1474.58</v>
          </cell>
          <cell r="N3349">
            <v>0</v>
          </cell>
          <cell r="O3349">
            <v>245.76333333333332</v>
          </cell>
        </row>
        <row r="3350">
          <cell r="B3350" t="str">
            <v>ЕР-00001772</v>
          </cell>
          <cell r="C3350" t="str">
            <v>Сырье, материалы и запасные части на ремонт хозспособом</v>
          </cell>
          <cell r="D3350" t="str">
            <v>БУ</v>
          </cell>
          <cell r="H3350">
            <v>6</v>
          </cell>
          <cell r="I3350">
            <v>3300</v>
          </cell>
          <cell r="J3350">
            <v>6</v>
          </cell>
          <cell r="K3350">
            <v>3300</v>
          </cell>
          <cell r="N3350">
            <v>0</v>
          </cell>
          <cell r="O3350">
            <v>550</v>
          </cell>
        </row>
        <row r="3351">
          <cell r="B3351" t="str">
            <v>ЕР-00001774</v>
          </cell>
          <cell r="C3351" t="str">
            <v>Сырье, материалы и запасные части на ремонт хозспособом</v>
          </cell>
          <cell r="D3351" t="str">
            <v>БУ</v>
          </cell>
          <cell r="E3351">
            <v>9</v>
          </cell>
          <cell r="F3351">
            <v>6453.42</v>
          </cell>
          <cell r="L3351">
            <v>9</v>
          </cell>
          <cell r="M3351">
            <v>6453.42</v>
          </cell>
          <cell r="N3351">
            <v>0</v>
          </cell>
          <cell r="O3351">
            <v>717.04666666666662</v>
          </cell>
        </row>
        <row r="3352">
          <cell r="B3352" t="str">
            <v>ЕР-00001775</v>
          </cell>
          <cell r="C3352" t="str">
            <v>Сырье, материалы и запасные части на ремонт хозспособом</v>
          </cell>
          <cell r="D3352" t="str">
            <v>БУ</v>
          </cell>
          <cell r="H3352">
            <v>22</v>
          </cell>
          <cell r="I3352">
            <v>26951.84</v>
          </cell>
          <cell r="J3352">
            <v>20</v>
          </cell>
          <cell r="K3352">
            <v>24649.82</v>
          </cell>
          <cell r="L3352">
            <v>2</v>
          </cell>
          <cell r="M3352">
            <v>2302.02</v>
          </cell>
          <cell r="N3352">
            <v>-188.84000000000015</v>
          </cell>
          <cell r="O3352">
            <v>1245.43</v>
          </cell>
        </row>
        <row r="3353">
          <cell r="B3353" t="str">
            <v>ЕР-00001776</v>
          </cell>
          <cell r="C3353" t="str">
            <v>Сырье, материалы и запасные части на ремонт хозспособом</v>
          </cell>
          <cell r="D3353" t="str">
            <v>БУ</v>
          </cell>
          <cell r="H3353">
            <v>4</v>
          </cell>
          <cell r="I3353">
            <v>5864.7</v>
          </cell>
          <cell r="J3353">
            <v>4</v>
          </cell>
          <cell r="K3353">
            <v>5864.7</v>
          </cell>
          <cell r="N3353">
            <v>0</v>
          </cell>
          <cell r="O3353">
            <v>1466.175</v>
          </cell>
        </row>
        <row r="3354">
          <cell r="B3354" t="str">
            <v>ЕР-00001777</v>
          </cell>
          <cell r="C3354" t="str">
            <v>Сырье, материалы и запасные части на ремонт хозспособом</v>
          </cell>
          <cell r="D3354" t="str">
            <v>БУ</v>
          </cell>
          <cell r="E3354">
            <v>11</v>
          </cell>
          <cell r="F3354">
            <v>25875.49</v>
          </cell>
          <cell r="J3354">
            <v>2</v>
          </cell>
          <cell r="K3354">
            <v>4704.63</v>
          </cell>
          <cell r="L3354">
            <v>9</v>
          </cell>
          <cell r="M3354">
            <v>21170.86</v>
          </cell>
          <cell r="N3354">
            <v>0</v>
          </cell>
          <cell r="O3354">
            <v>2352.3177777777778</v>
          </cell>
        </row>
        <row r="3355">
          <cell r="B3355" t="str">
            <v>ЕР-00001779</v>
          </cell>
          <cell r="C3355" t="str">
            <v>Сырье, материалы и запасные части на ремонт хозспособом</v>
          </cell>
          <cell r="D3355" t="str">
            <v>БУ</v>
          </cell>
          <cell r="E3355">
            <v>2</v>
          </cell>
          <cell r="F3355">
            <v>578.29999999999995</v>
          </cell>
          <cell r="L3355">
            <v>2</v>
          </cell>
          <cell r="M3355">
            <v>578.29999999999995</v>
          </cell>
          <cell r="N3355">
            <v>0</v>
          </cell>
          <cell r="O3355">
            <v>289.14999999999998</v>
          </cell>
        </row>
        <row r="3356">
          <cell r="B3356" t="str">
            <v>ЕР-00001782</v>
          </cell>
          <cell r="C3356" t="str">
            <v>Сырье, материалы и запасные части на ремонт хозспособом</v>
          </cell>
          <cell r="D3356" t="str">
            <v>БУ</v>
          </cell>
          <cell r="H3356">
            <v>1</v>
          </cell>
          <cell r="I3356">
            <v>173170.83</v>
          </cell>
          <cell r="J3356">
            <v>1</v>
          </cell>
          <cell r="K3356">
            <v>173170.83</v>
          </cell>
          <cell r="N3356">
            <v>0</v>
          </cell>
          <cell r="O3356">
            <v>73955.48</v>
          </cell>
        </row>
        <row r="3357">
          <cell r="B3357" t="str">
            <v>ЕР-00001783</v>
          </cell>
          <cell r="C3357" t="str">
            <v>Сырье, материалы и запасные части на ремонт хозспособом</v>
          </cell>
          <cell r="D3357" t="str">
            <v>БУ</v>
          </cell>
          <cell r="E3357">
            <v>8</v>
          </cell>
          <cell r="F3357">
            <v>1111.8399999999999</v>
          </cell>
          <cell r="L3357">
            <v>8</v>
          </cell>
          <cell r="M3357">
            <v>1111.8399999999999</v>
          </cell>
          <cell r="N3357">
            <v>0</v>
          </cell>
          <cell r="O3357">
            <v>138.97999999999999</v>
          </cell>
        </row>
        <row r="3358">
          <cell r="B3358" t="str">
            <v>ЕР-00008698</v>
          </cell>
          <cell r="C3358" t="str">
            <v>Сырье, материалы и запасные части на ремонт хозспособом</v>
          </cell>
          <cell r="D3358" t="str">
            <v>БУ</v>
          </cell>
          <cell r="E3358">
            <v>15</v>
          </cell>
          <cell r="F3358">
            <v>32.700000000000003</v>
          </cell>
          <cell r="L3358">
            <v>15</v>
          </cell>
          <cell r="M3358">
            <v>32.700000000000003</v>
          </cell>
          <cell r="N3358">
            <v>0</v>
          </cell>
          <cell r="O3358">
            <v>2.1800000000000002</v>
          </cell>
        </row>
        <row r="3359">
          <cell r="B3359" t="str">
            <v>ЕР-00006929</v>
          </cell>
          <cell r="C3359" t="str">
            <v>Сырье, материалы и запасные части на ремонт хозспособом</v>
          </cell>
          <cell r="D3359" t="str">
            <v>БУ</v>
          </cell>
          <cell r="H3359">
            <v>40</v>
          </cell>
          <cell r="I3359">
            <v>23100</v>
          </cell>
          <cell r="L3359">
            <v>40</v>
          </cell>
          <cell r="M3359">
            <v>23100</v>
          </cell>
          <cell r="N3359">
            <v>0</v>
          </cell>
          <cell r="O3359">
            <v>577.5</v>
          </cell>
        </row>
        <row r="3360">
          <cell r="B3360" t="str">
            <v>ЕР-00001787</v>
          </cell>
          <cell r="C3360" t="str">
            <v>Сырье, материалы и запасные части на ремонт хозспособом</v>
          </cell>
          <cell r="D3360" t="str">
            <v>БУ</v>
          </cell>
          <cell r="E3360">
            <v>2</v>
          </cell>
          <cell r="F3360">
            <v>57033.9</v>
          </cell>
          <cell r="L3360">
            <v>2</v>
          </cell>
          <cell r="M3360">
            <v>57033.9</v>
          </cell>
          <cell r="N3360">
            <v>0</v>
          </cell>
          <cell r="O3360">
            <v>28516.95</v>
          </cell>
        </row>
        <row r="3361">
          <cell r="B3361" t="str">
            <v>ЕР-00001788</v>
          </cell>
          <cell r="C3361" t="str">
            <v>Сырье, материалы и запасные части на ремонт хозспособом</v>
          </cell>
          <cell r="D3361" t="str">
            <v>БУ</v>
          </cell>
          <cell r="E3361">
            <v>1</v>
          </cell>
          <cell r="F3361">
            <v>50508.47</v>
          </cell>
          <cell r="L3361">
            <v>1</v>
          </cell>
          <cell r="M3361">
            <v>50508.47</v>
          </cell>
          <cell r="N3361">
            <v>0</v>
          </cell>
          <cell r="O3361">
            <v>50508.47</v>
          </cell>
        </row>
        <row r="3362">
          <cell r="B3362" t="str">
            <v>ЕР-00006997</v>
          </cell>
          <cell r="C3362" t="str">
            <v>Сырье, материалы и запасные части на ремонт хозспособом</v>
          </cell>
          <cell r="D3362" t="str">
            <v>БУ</v>
          </cell>
          <cell r="E3362">
            <v>2</v>
          </cell>
          <cell r="F3362">
            <v>73813.56</v>
          </cell>
          <cell r="L3362">
            <v>2</v>
          </cell>
          <cell r="M3362">
            <v>73813.56</v>
          </cell>
          <cell r="N3362">
            <v>0</v>
          </cell>
          <cell r="O3362">
            <v>36906.78</v>
          </cell>
        </row>
        <row r="3363">
          <cell r="B3363" t="str">
            <v>ЕР-00006998</v>
          </cell>
          <cell r="C3363" t="str">
            <v>Сырье, материалы и запасные части на ремонт хозспособом</v>
          </cell>
          <cell r="D3363" t="str">
            <v>БУ</v>
          </cell>
          <cell r="E3363">
            <v>2</v>
          </cell>
          <cell r="F3363">
            <v>94525.43</v>
          </cell>
          <cell r="L3363">
            <v>2</v>
          </cell>
          <cell r="M3363">
            <v>94525.43</v>
          </cell>
          <cell r="N3363">
            <v>0</v>
          </cell>
          <cell r="O3363">
            <v>47262.714999999997</v>
          </cell>
        </row>
        <row r="3364">
          <cell r="B3364" t="str">
            <v>ЕР-00011408</v>
          </cell>
          <cell r="C3364" t="str">
            <v>Сырье, материалы и запасные части на ремонт хозспособом</v>
          </cell>
          <cell r="D3364" t="str">
            <v>БУ</v>
          </cell>
          <cell r="E3364">
            <v>1</v>
          </cell>
          <cell r="F3364">
            <v>48093.22</v>
          </cell>
          <cell r="L3364">
            <v>1</v>
          </cell>
          <cell r="M3364">
            <v>48093.22</v>
          </cell>
          <cell r="N3364">
            <v>0</v>
          </cell>
          <cell r="O3364">
            <v>48093.22</v>
          </cell>
        </row>
        <row r="3365">
          <cell r="B3365" t="str">
            <v>ЕР-00011405</v>
          </cell>
          <cell r="C3365" t="str">
            <v>Сырье, материалы и запасные части на ремонт хозспособом</v>
          </cell>
          <cell r="D3365" t="str">
            <v>БУ</v>
          </cell>
          <cell r="E3365">
            <v>1</v>
          </cell>
          <cell r="F3365">
            <v>151703.39000000001</v>
          </cell>
          <cell r="H3365">
            <v>4</v>
          </cell>
          <cell r="I3365">
            <v>495646.67</v>
          </cell>
          <cell r="J3365">
            <v>4</v>
          </cell>
          <cell r="K3365">
            <v>517880.05</v>
          </cell>
          <cell r="L3365">
            <v>1</v>
          </cell>
          <cell r="M3365">
            <v>129470.01</v>
          </cell>
          <cell r="N3365">
            <v>0</v>
          </cell>
          <cell r="O3365">
            <v>129470.01</v>
          </cell>
        </row>
        <row r="3366">
          <cell r="B3366" t="str">
            <v>ЕР-00001802</v>
          </cell>
          <cell r="C3366" t="str">
            <v>Сырье, материалы и запасные части на ремонт хозспособом</v>
          </cell>
          <cell r="D3366" t="str">
            <v>БУ</v>
          </cell>
          <cell r="E3366">
            <v>2</v>
          </cell>
          <cell r="F3366">
            <v>188381.36</v>
          </cell>
          <cell r="H3366">
            <v>4</v>
          </cell>
          <cell r="I3366">
            <v>396360</v>
          </cell>
          <cell r="J3366">
            <v>4</v>
          </cell>
          <cell r="K3366">
            <v>389827.57</v>
          </cell>
          <cell r="L3366">
            <v>2</v>
          </cell>
          <cell r="M3366">
            <v>194913.79</v>
          </cell>
          <cell r="N3366">
            <v>0</v>
          </cell>
          <cell r="O3366">
            <v>97456.895000000004</v>
          </cell>
        </row>
        <row r="3367">
          <cell r="B3367" t="str">
            <v>ЕР-00100690</v>
          </cell>
          <cell r="C3367" t="str">
            <v>Сырье, материалы и запасные части на ремонт хозспособом</v>
          </cell>
          <cell r="D3367" t="str">
            <v>БУ</v>
          </cell>
          <cell r="H3367">
            <v>1</v>
          </cell>
          <cell r="I3367">
            <v>18479.169999999998</v>
          </cell>
          <cell r="L3367">
            <v>1</v>
          </cell>
          <cell r="M3367">
            <v>18479.169999999998</v>
          </cell>
          <cell r="N3367">
            <v>0</v>
          </cell>
          <cell r="O3367">
            <v>18479.169999999998</v>
          </cell>
        </row>
        <row r="3368">
          <cell r="B3368" t="str">
            <v>ЕР-00008753</v>
          </cell>
          <cell r="C3368" t="str">
            <v>Сырье, материалы и запасные части на ремонт хозспособом</v>
          </cell>
          <cell r="D3368" t="str">
            <v>БУ</v>
          </cell>
          <cell r="E3368">
            <v>1</v>
          </cell>
          <cell r="F3368">
            <v>117055.08</v>
          </cell>
          <cell r="L3368">
            <v>1</v>
          </cell>
          <cell r="M3368">
            <v>117055.08</v>
          </cell>
          <cell r="N3368">
            <v>0</v>
          </cell>
          <cell r="O3368">
            <v>117055.08</v>
          </cell>
        </row>
        <row r="3369">
          <cell r="B3369" t="str">
            <v>ЕР-00001801</v>
          </cell>
          <cell r="C3369" t="str">
            <v>Сырье, материалы и запасные части на ремонт хозспособом</v>
          </cell>
          <cell r="D3369" t="str">
            <v>БУ</v>
          </cell>
          <cell r="H3369">
            <v>4</v>
          </cell>
          <cell r="I3369">
            <v>27178.61</v>
          </cell>
          <cell r="J3369">
            <v>4</v>
          </cell>
          <cell r="K3369">
            <v>27178.61</v>
          </cell>
          <cell r="N3369">
            <v>0</v>
          </cell>
          <cell r="O3369">
            <v>6794.6525000000001</v>
          </cell>
        </row>
        <row r="3370">
          <cell r="B3370" t="str">
            <v>ЕР-00016948</v>
          </cell>
          <cell r="C3370" t="str">
            <v>Сырье, материалы и запасные части на ремонт хозспособом</v>
          </cell>
          <cell r="D3370" t="str">
            <v>БУ</v>
          </cell>
          <cell r="H3370">
            <v>2</v>
          </cell>
          <cell r="I3370">
            <v>36958.339999999997</v>
          </cell>
          <cell r="J3370">
            <v>2</v>
          </cell>
          <cell r="K3370">
            <v>36958.339999999997</v>
          </cell>
          <cell r="N3370">
            <v>0</v>
          </cell>
          <cell r="O3370">
            <v>18479.169999999998</v>
          </cell>
        </row>
        <row r="3371">
          <cell r="B3371" t="str">
            <v>ЕР-00001828</v>
          </cell>
          <cell r="C3371" t="str">
            <v>Сырье, материалы и запасные части на ремонт хозспособом</v>
          </cell>
          <cell r="D3371" t="str">
            <v>БУ</v>
          </cell>
          <cell r="E3371">
            <v>1</v>
          </cell>
          <cell r="F3371">
            <v>40677.97</v>
          </cell>
          <cell r="L3371">
            <v>1</v>
          </cell>
          <cell r="M3371">
            <v>40677.97</v>
          </cell>
          <cell r="N3371">
            <v>0</v>
          </cell>
          <cell r="O3371">
            <v>40677.97</v>
          </cell>
        </row>
        <row r="3372">
          <cell r="B3372" t="str">
            <v>ЕР-00001829</v>
          </cell>
          <cell r="C3372" t="str">
            <v>Сырье, материалы и запасные части на ремонт хозспособом</v>
          </cell>
          <cell r="D3372" t="str">
            <v>БУ</v>
          </cell>
          <cell r="E3372">
            <v>1</v>
          </cell>
          <cell r="F3372">
            <v>35762.71</v>
          </cell>
          <cell r="L3372">
            <v>1</v>
          </cell>
          <cell r="M3372">
            <v>35762.71</v>
          </cell>
          <cell r="N3372">
            <v>0</v>
          </cell>
          <cell r="O3372">
            <v>35762.71</v>
          </cell>
        </row>
        <row r="3373">
          <cell r="B3373" t="str">
            <v>ЕР-00001804</v>
          </cell>
          <cell r="C3373" t="str">
            <v>Сырье, материалы и запасные части на ремонт хозспособом</v>
          </cell>
          <cell r="D3373" t="str">
            <v>БУ</v>
          </cell>
          <cell r="E3373">
            <v>1</v>
          </cell>
          <cell r="F3373">
            <v>55.26</v>
          </cell>
          <cell r="L3373">
            <v>1</v>
          </cell>
          <cell r="M3373">
            <v>55.26</v>
          </cell>
          <cell r="N3373">
            <v>0</v>
          </cell>
          <cell r="O3373">
            <v>55.26</v>
          </cell>
        </row>
        <row r="3374">
          <cell r="B3374" t="str">
            <v>ЕР-00001809</v>
          </cell>
          <cell r="C3374" t="str">
            <v>Сырье, материалы и запасные части на ремонт хозспособом</v>
          </cell>
          <cell r="D3374" t="str">
            <v>БУ</v>
          </cell>
          <cell r="E3374">
            <v>1</v>
          </cell>
          <cell r="F3374">
            <v>197.63</v>
          </cell>
          <cell r="L3374">
            <v>1</v>
          </cell>
          <cell r="M3374">
            <v>197.63</v>
          </cell>
          <cell r="N3374">
            <v>0</v>
          </cell>
          <cell r="O3374">
            <v>197.63</v>
          </cell>
        </row>
        <row r="3375">
          <cell r="B3375" t="str">
            <v>ЕР-00001817</v>
          </cell>
          <cell r="C3375" t="str">
            <v>Сырье, материалы и запасные части на ремонт хозспособом</v>
          </cell>
          <cell r="D3375" t="str">
            <v>БУ</v>
          </cell>
          <cell r="E3375">
            <v>2</v>
          </cell>
          <cell r="F3375">
            <v>187.12</v>
          </cell>
          <cell r="L3375">
            <v>2</v>
          </cell>
          <cell r="M3375">
            <v>187.12</v>
          </cell>
          <cell r="N3375">
            <v>0</v>
          </cell>
          <cell r="O3375">
            <v>93.56</v>
          </cell>
        </row>
        <row r="3376">
          <cell r="B3376" t="str">
            <v>ЕР-00016160</v>
          </cell>
          <cell r="C3376" t="str">
            <v>Сырье, материалы и запасные части на ремонт хозспособом</v>
          </cell>
          <cell r="D3376" t="str">
            <v>БУ</v>
          </cell>
          <cell r="H3376">
            <v>20</v>
          </cell>
          <cell r="I3376">
            <v>5000</v>
          </cell>
          <cell r="J3376">
            <v>20</v>
          </cell>
          <cell r="K3376">
            <v>5000</v>
          </cell>
          <cell r="N3376">
            <v>0</v>
          </cell>
          <cell r="O3376">
            <v>201.5</v>
          </cell>
        </row>
        <row r="3377">
          <cell r="B3377" t="str">
            <v>ЕР-00009636</v>
          </cell>
          <cell r="C3377" t="str">
            <v>Сырье, материалы и запасные части на ремонт хозспособом</v>
          </cell>
          <cell r="D3377" t="str">
            <v>БУ</v>
          </cell>
          <cell r="E3377">
            <v>10</v>
          </cell>
          <cell r="F3377">
            <v>650</v>
          </cell>
          <cell r="L3377">
            <v>10</v>
          </cell>
          <cell r="M3377">
            <v>650</v>
          </cell>
          <cell r="N3377">
            <v>0</v>
          </cell>
          <cell r="O3377">
            <v>65</v>
          </cell>
        </row>
        <row r="3378">
          <cell r="B3378" t="str">
            <v>ЕР-00009637</v>
          </cell>
          <cell r="C3378" t="str">
            <v>Сырье, материалы и запасные части на ремонт хозспособом</v>
          </cell>
          <cell r="D3378" t="str">
            <v>БУ</v>
          </cell>
          <cell r="E3378">
            <v>10</v>
          </cell>
          <cell r="F3378">
            <v>820</v>
          </cell>
          <cell r="L3378">
            <v>10</v>
          </cell>
          <cell r="M3378">
            <v>820</v>
          </cell>
          <cell r="N3378">
            <v>0</v>
          </cell>
          <cell r="O3378">
            <v>82</v>
          </cell>
        </row>
        <row r="3379">
          <cell r="B3379" t="str">
            <v>ЕР-00106417</v>
          </cell>
          <cell r="D3379" t="str">
            <v>БУ</v>
          </cell>
          <cell r="H3379">
            <v>1</v>
          </cell>
          <cell r="I3379">
            <v>65000</v>
          </cell>
          <cell r="J3379">
            <v>1</v>
          </cell>
          <cell r="K3379">
            <v>65000</v>
          </cell>
          <cell r="N3379">
            <v>0</v>
          </cell>
          <cell r="O3379">
            <v>65000</v>
          </cell>
        </row>
        <row r="3380">
          <cell r="B3380" t="str">
            <v>ЕР-00104345</v>
          </cell>
          <cell r="D3380" t="str">
            <v>БУ</v>
          </cell>
          <cell r="H3380">
            <v>1</v>
          </cell>
          <cell r="I3380">
            <v>126500</v>
          </cell>
          <cell r="J3380">
            <v>1</v>
          </cell>
          <cell r="K3380">
            <v>126500</v>
          </cell>
          <cell r="N3380">
            <v>0</v>
          </cell>
          <cell r="O3380">
            <v>126500</v>
          </cell>
        </row>
        <row r="3381">
          <cell r="B3381" t="str">
            <v>ЕР-00101052</v>
          </cell>
          <cell r="C3381" t="str">
            <v>Прочие материалы цехового назначения</v>
          </cell>
          <cell r="D3381" t="str">
            <v>БУ</v>
          </cell>
          <cell r="H3381">
            <v>6</v>
          </cell>
          <cell r="I3381">
            <v>25104.09</v>
          </cell>
          <cell r="J3381">
            <v>6</v>
          </cell>
          <cell r="K3381">
            <v>25104.09</v>
          </cell>
          <cell r="N3381">
            <v>0</v>
          </cell>
          <cell r="O3381">
            <v>4469.55</v>
          </cell>
        </row>
        <row r="3382">
          <cell r="B3382" t="str">
            <v>ЕР-00106018</v>
          </cell>
          <cell r="D3382" t="str">
            <v>БУ</v>
          </cell>
          <cell r="H3382">
            <v>1</v>
          </cell>
          <cell r="I3382">
            <v>18360</v>
          </cell>
          <cell r="J3382">
            <v>1</v>
          </cell>
          <cell r="K3382">
            <v>18360</v>
          </cell>
          <cell r="N3382">
            <v>0</v>
          </cell>
          <cell r="O3382">
            <v>18360</v>
          </cell>
        </row>
        <row r="3383">
          <cell r="B3383" t="str">
            <v>ЕР-00105370</v>
          </cell>
          <cell r="D3383" t="str">
            <v>БУ</v>
          </cell>
          <cell r="H3383">
            <v>1</v>
          </cell>
          <cell r="I3383">
            <v>214050</v>
          </cell>
          <cell r="J3383">
            <v>1</v>
          </cell>
          <cell r="K3383">
            <v>214050</v>
          </cell>
          <cell r="N3383">
            <v>0</v>
          </cell>
          <cell r="O3383">
            <v>214050</v>
          </cell>
        </row>
        <row r="3384">
          <cell r="B3384" t="str">
            <v>ЕР-00006226</v>
          </cell>
          <cell r="C3384" t="str">
            <v>Сырье, материалы и запасные части на ремонт хозспособом</v>
          </cell>
          <cell r="D3384" t="str">
            <v>БУ</v>
          </cell>
          <cell r="E3384">
            <v>1</v>
          </cell>
          <cell r="F3384">
            <v>15372</v>
          </cell>
          <cell r="L3384">
            <v>1</v>
          </cell>
          <cell r="M3384">
            <v>15372</v>
          </cell>
          <cell r="N3384">
            <v>0</v>
          </cell>
          <cell r="O3384">
            <v>15372</v>
          </cell>
        </row>
        <row r="3385">
          <cell r="B3385" t="str">
            <v>ЕР-00101748</v>
          </cell>
          <cell r="C3385" t="str">
            <v>Сырье, материалы и запасные части на ремонт хозспособом</v>
          </cell>
          <cell r="D3385" t="str">
            <v>БУ</v>
          </cell>
          <cell r="E3385">
            <v>1</v>
          </cell>
          <cell r="F3385">
            <v>51758.33</v>
          </cell>
          <cell r="J3385">
            <v>1</v>
          </cell>
          <cell r="K3385">
            <v>51758.33</v>
          </cell>
          <cell r="N3385">
            <v>0</v>
          </cell>
          <cell r="O3385">
            <v>51758.33</v>
          </cell>
        </row>
        <row r="3386">
          <cell r="B3386" t="str">
            <v>ЕР-00006236</v>
          </cell>
          <cell r="C3386" t="str">
            <v>Сырье, материалы и запасные части на ремонт хозспособом</v>
          </cell>
          <cell r="D3386" t="str">
            <v>БУ</v>
          </cell>
          <cell r="E3386">
            <v>1</v>
          </cell>
          <cell r="F3386">
            <v>16560</v>
          </cell>
          <cell r="L3386">
            <v>1</v>
          </cell>
          <cell r="M3386">
            <v>16560</v>
          </cell>
          <cell r="N3386">
            <v>0</v>
          </cell>
          <cell r="O3386">
            <v>16560</v>
          </cell>
        </row>
        <row r="3387">
          <cell r="B3387" t="str">
            <v>ЕР-00006218</v>
          </cell>
          <cell r="C3387" t="str">
            <v>Сырье, материалы и запасные части на ремонт хозспособом</v>
          </cell>
          <cell r="D3387" t="str">
            <v>БУ</v>
          </cell>
          <cell r="E3387">
            <v>1</v>
          </cell>
          <cell r="F3387">
            <v>16495.189999999999</v>
          </cell>
          <cell r="L3387">
            <v>1</v>
          </cell>
          <cell r="M3387">
            <v>16495.189999999999</v>
          </cell>
          <cell r="N3387">
            <v>0</v>
          </cell>
          <cell r="O3387">
            <v>16495.189999999999</v>
          </cell>
        </row>
        <row r="3388">
          <cell r="B3388" t="str">
            <v>ЕР-00016075</v>
          </cell>
          <cell r="C3388" t="str">
            <v>Сырье, материалы и запасные части на ремонт хозспособом</v>
          </cell>
          <cell r="D3388" t="str">
            <v>БУ</v>
          </cell>
          <cell r="H3388">
            <v>1</v>
          </cell>
          <cell r="I3388">
            <v>70583.33</v>
          </cell>
          <cell r="J3388">
            <v>1</v>
          </cell>
          <cell r="K3388">
            <v>70583.33</v>
          </cell>
          <cell r="N3388">
            <v>0</v>
          </cell>
          <cell r="O3388">
            <v>70583.33</v>
          </cell>
        </row>
        <row r="3389">
          <cell r="B3389" t="str">
            <v>ЕР-00106131</v>
          </cell>
          <cell r="D3389" t="str">
            <v>БУ</v>
          </cell>
          <cell r="H3389">
            <v>1</v>
          </cell>
          <cell r="I3389">
            <v>112515</v>
          </cell>
          <cell r="J3389">
            <v>1</v>
          </cell>
          <cell r="K3389">
            <v>112515</v>
          </cell>
          <cell r="N3389">
            <v>0</v>
          </cell>
          <cell r="O3389">
            <v>112515</v>
          </cell>
        </row>
        <row r="3390">
          <cell r="B3390" t="str">
            <v>ЕР-00102684</v>
          </cell>
          <cell r="C3390" t="str">
            <v>Прочие материалы цехового назначения</v>
          </cell>
          <cell r="D3390" t="str">
            <v>БУ</v>
          </cell>
          <cell r="E3390">
            <v>1</v>
          </cell>
          <cell r="F3390">
            <v>52566.67</v>
          </cell>
          <cell r="J3390">
            <v>1</v>
          </cell>
          <cell r="K3390">
            <v>52566.67</v>
          </cell>
          <cell r="N3390">
            <v>0</v>
          </cell>
          <cell r="O3390">
            <v>52566.67</v>
          </cell>
        </row>
        <row r="3391">
          <cell r="B3391" t="str">
            <v>ЕР-00011414</v>
          </cell>
          <cell r="C3391" t="str">
            <v>Сырье, материалы и запасные части на ремонт хозспособом</v>
          </cell>
          <cell r="D3391" t="str">
            <v>БУ</v>
          </cell>
          <cell r="E3391">
            <v>1</v>
          </cell>
          <cell r="F3391">
            <v>37313.56</v>
          </cell>
          <cell r="L3391">
            <v>1</v>
          </cell>
          <cell r="M3391">
            <v>37313.56</v>
          </cell>
          <cell r="N3391">
            <v>0</v>
          </cell>
          <cell r="O3391">
            <v>37313.56</v>
          </cell>
        </row>
        <row r="3392">
          <cell r="B3392" t="str">
            <v>ЕР-00105532</v>
          </cell>
          <cell r="D3392" t="str">
            <v>БУ</v>
          </cell>
          <cell r="E3392">
            <v>1</v>
          </cell>
          <cell r="F3392">
            <v>101841.67</v>
          </cell>
          <cell r="H3392">
            <v>1</v>
          </cell>
          <cell r="I3392">
            <v>101841.67</v>
          </cell>
          <cell r="J3392">
            <v>2</v>
          </cell>
          <cell r="K3392">
            <v>203683.34</v>
          </cell>
          <cell r="N3392">
            <v>0</v>
          </cell>
          <cell r="O3392">
            <v>101841.67</v>
          </cell>
        </row>
        <row r="3393">
          <cell r="B3393" t="str">
            <v>ЕР-00014813</v>
          </cell>
          <cell r="C3393" t="str">
            <v>Сырье, материалы и запасные части на ремонт хозспособом</v>
          </cell>
          <cell r="D3393" t="str">
            <v>БУ</v>
          </cell>
          <cell r="E3393">
            <v>1</v>
          </cell>
          <cell r="F3393">
            <v>37338.980000000003</v>
          </cell>
          <cell r="L3393">
            <v>1</v>
          </cell>
          <cell r="M3393">
            <v>37338.980000000003</v>
          </cell>
          <cell r="N3393">
            <v>0</v>
          </cell>
          <cell r="O3393">
            <v>37338.980000000003</v>
          </cell>
        </row>
        <row r="3394">
          <cell r="B3394" t="str">
            <v>ЕР-00006106</v>
          </cell>
          <cell r="C3394" t="str">
            <v>Сырье, материалы и запасные части на ремонт хозспособом</v>
          </cell>
          <cell r="D3394" t="str">
            <v>БУ</v>
          </cell>
          <cell r="H3394">
            <v>2</v>
          </cell>
          <cell r="I3394">
            <v>105133.33</v>
          </cell>
          <cell r="J3394">
            <v>2</v>
          </cell>
          <cell r="K3394">
            <v>105133.33</v>
          </cell>
          <cell r="N3394">
            <v>0</v>
          </cell>
          <cell r="O3394">
            <v>52566.665000000001</v>
          </cell>
        </row>
        <row r="3395">
          <cell r="B3395" t="str">
            <v>ЕР-00006210</v>
          </cell>
          <cell r="C3395" t="str">
            <v>Сырье, материалы и запасные части на ремонт хозспособом</v>
          </cell>
          <cell r="D3395" t="str">
            <v>БУ</v>
          </cell>
          <cell r="E3395">
            <v>3</v>
          </cell>
          <cell r="F3395">
            <v>117475.57</v>
          </cell>
          <cell r="J3395">
            <v>2</v>
          </cell>
          <cell r="K3395">
            <v>78317.05</v>
          </cell>
          <cell r="L3395">
            <v>1</v>
          </cell>
          <cell r="M3395">
            <v>39158.519999999997</v>
          </cell>
          <cell r="N3395">
            <v>0</v>
          </cell>
          <cell r="O3395">
            <v>39158.519999999997</v>
          </cell>
        </row>
        <row r="3396">
          <cell r="B3396" t="str">
            <v>ЕР-00006212</v>
          </cell>
          <cell r="C3396" t="str">
            <v>Сырье, материалы и запасные части на ремонт хозспособом</v>
          </cell>
          <cell r="D3396" t="str">
            <v>БУ</v>
          </cell>
          <cell r="H3396">
            <v>2</v>
          </cell>
          <cell r="I3396">
            <v>129480</v>
          </cell>
          <cell r="J3396">
            <v>2</v>
          </cell>
          <cell r="K3396">
            <v>129480</v>
          </cell>
          <cell r="N3396">
            <v>0</v>
          </cell>
          <cell r="O3396">
            <v>64740</v>
          </cell>
        </row>
        <row r="3397">
          <cell r="B3397" t="str">
            <v>ЕР-00009587</v>
          </cell>
          <cell r="C3397" t="str">
            <v>Сырье, материалы и запасные части на ремонт хозспособом</v>
          </cell>
          <cell r="D3397" t="str">
            <v>БУ</v>
          </cell>
          <cell r="E3397">
            <v>1</v>
          </cell>
          <cell r="F3397">
            <v>44640</v>
          </cell>
          <cell r="L3397">
            <v>1</v>
          </cell>
          <cell r="M3397">
            <v>44640</v>
          </cell>
          <cell r="N3397">
            <v>0</v>
          </cell>
          <cell r="O3397">
            <v>44640</v>
          </cell>
        </row>
        <row r="3398">
          <cell r="B3398" t="str">
            <v>ЕР-00010404</v>
          </cell>
          <cell r="C3398" t="str">
            <v>Сырье, материалы и запасные части на ремонт хозспособом</v>
          </cell>
          <cell r="D3398" t="str">
            <v>БУ</v>
          </cell>
          <cell r="H3398">
            <v>1</v>
          </cell>
          <cell r="I3398">
            <v>112114.17</v>
          </cell>
          <cell r="J3398">
            <v>1</v>
          </cell>
          <cell r="K3398">
            <v>112114.17</v>
          </cell>
          <cell r="N3398">
            <v>0</v>
          </cell>
          <cell r="O3398">
            <v>112114.17</v>
          </cell>
        </row>
        <row r="3399">
          <cell r="B3399" t="str">
            <v>ЕР-00016060</v>
          </cell>
          <cell r="C3399" t="str">
            <v>Сырье, материалы и запасные части на ремонт хозспособом</v>
          </cell>
          <cell r="D3399" t="str">
            <v>БУ</v>
          </cell>
          <cell r="H3399">
            <v>4</v>
          </cell>
          <cell r="I3399">
            <v>247133.33</v>
          </cell>
          <cell r="J3399">
            <v>4</v>
          </cell>
          <cell r="K3399">
            <v>247133.33</v>
          </cell>
          <cell r="N3399">
            <v>0</v>
          </cell>
          <cell r="O3399">
            <v>61783.332499999997</v>
          </cell>
        </row>
        <row r="3400">
          <cell r="B3400" t="str">
            <v>ЕР-00009597</v>
          </cell>
          <cell r="C3400" t="str">
            <v>Сырье, материалы и запасные части на ремонт хозспособом</v>
          </cell>
          <cell r="D3400" t="str">
            <v>БУ</v>
          </cell>
          <cell r="E3400">
            <v>1</v>
          </cell>
          <cell r="F3400">
            <v>56805.08</v>
          </cell>
          <cell r="L3400">
            <v>1</v>
          </cell>
          <cell r="M3400">
            <v>56805.08</v>
          </cell>
          <cell r="N3400">
            <v>0</v>
          </cell>
          <cell r="O3400">
            <v>56805.08</v>
          </cell>
        </row>
        <row r="3401">
          <cell r="B3401" t="str">
            <v>ЕР-00011419</v>
          </cell>
          <cell r="C3401" t="str">
            <v>Сырье, материалы и запасные части на ремонт хозспособом</v>
          </cell>
          <cell r="D3401" t="str">
            <v>БУ</v>
          </cell>
          <cell r="E3401">
            <v>2</v>
          </cell>
          <cell r="F3401">
            <v>3898.31</v>
          </cell>
          <cell r="L3401">
            <v>2</v>
          </cell>
          <cell r="M3401">
            <v>3898.31</v>
          </cell>
          <cell r="N3401">
            <v>0</v>
          </cell>
          <cell r="O3401">
            <v>1949.155</v>
          </cell>
        </row>
        <row r="3402">
          <cell r="B3402" t="str">
            <v>ЕР-00105129</v>
          </cell>
          <cell r="D3402" t="str">
            <v>БУ</v>
          </cell>
          <cell r="H3402">
            <v>1</v>
          </cell>
          <cell r="I3402">
            <v>7447.5</v>
          </cell>
          <cell r="J3402">
            <v>1</v>
          </cell>
          <cell r="K3402">
            <v>7447.5</v>
          </cell>
          <cell r="N3402">
            <v>0</v>
          </cell>
          <cell r="O3402">
            <v>7447.5</v>
          </cell>
        </row>
        <row r="3403">
          <cell r="B3403" t="str">
            <v>ЕР-00006109</v>
          </cell>
          <cell r="C3403" t="str">
            <v>Сырье, материалы и запасные части на ремонт хозспособом</v>
          </cell>
          <cell r="D3403" t="str">
            <v>БУ</v>
          </cell>
          <cell r="E3403">
            <v>15</v>
          </cell>
          <cell r="F3403">
            <v>16525.419999999998</v>
          </cell>
          <cell r="L3403">
            <v>15</v>
          </cell>
          <cell r="M3403">
            <v>16525.419999999998</v>
          </cell>
          <cell r="N3403">
            <v>0</v>
          </cell>
          <cell r="O3403">
            <v>1101.6946666666665</v>
          </cell>
        </row>
        <row r="3404">
          <cell r="B3404" t="str">
            <v>ЕР-00009974</v>
          </cell>
          <cell r="C3404" t="str">
            <v>Сырье, материалы и запасные части на ремонт хозспособом</v>
          </cell>
          <cell r="D3404" t="str">
            <v>БУ</v>
          </cell>
          <cell r="E3404">
            <v>2</v>
          </cell>
          <cell r="F3404">
            <v>8081.68</v>
          </cell>
          <cell r="L3404">
            <v>2</v>
          </cell>
          <cell r="M3404">
            <v>8081.68</v>
          </cell>
          <cell r="N3404">
            <v>0</v>
          </cell>
          <cell r="O3404">
            <v>4040.84</v>
          </cell>
        </row>
        <row r="3405">
          <cell r="B3405" t="str">
            <v>ЕР-00006111</v>
          </cell>
          <cell r="C3405" t="str">
            <v>Сырье, материалы и запасные части на ремонт хозспособом</v>
          </cell>
          <cell r="D3405" t="str">
            <v>БУ</v>
          </cell>
          <cell r="E3405">
            <v>1</v>
          </cell>
          <cell r="F3405">
            <v>13516.95</v>
          </cell>
          <cell r="L3405">
            <v>1</v>
          </cell>
          <cell r="M3405">
            <v>13516.95</v>
          </cell>
          <cell r="N3405">
            <v>0</v>
          </cell>
          <cell r="O3405">
            <v>13516.95</v>
          </cell>
        </row>
        <row r="3406">
          <cell r="B3406" t="str">
            <v>ЕР-00104945</v>
          </cell>
          <cell r="D3406" t="str">
            <v>БУ</v>
          </cell>
          <cell r="H3406">
            <v>2</v>
          </cell>
          <cell r="I3406">
            <v>13076.67</v>
          </cell>
          <cell r="J3406">
            <v>2</v>
          </cell>
          <cell r="K3406">
            <v>13076.67</v>
          </cell>
          <cell r="N3406">
            <v>0</v>
          </cell>
          <cell r="O3406">
            <v>6538.335</v>
          </cell>
        </row>
        <row r="3407">
          <cell r="B3407" t="str">
            <v>ЕР-00104944</v>
          </cell>
          <cell r="D3407" t="str">
            <v>БУ</v>
          </cell>
          <cell r="H3407">
            <v>15</v>
          </cell>
          <cell r="I3407">
            <v>103408.34</v>
          </cell>
          <cell r="J3407">
            <v>15</v>
          </cell>
          <cell r="K3407">
            <v>103408.34</v>
          </cell>
          <cell r="N3407">
            <v>0</v>
          </cell>
          <cell r="O3407">
            <v>6893.8893333333335</v>
          </cell>
        </row>
        <row r="3408">
          <cell r="B3408" t="str">
            <v>ЕР-00104942</v>
          </cell>
          <cell r="D3408" t="str">
            <v>БУ</v>
          </cell>
          <cell r="H3408">
            <v>6</v>
          </cell>
          <cell r="I3408">
            <v>40790</v>
          </cell>
          <cell r="J3408">
            <v>6</v>
          </cell>
          <cell r="K3408">
            <v>40790</v>
          </cell>
          <cell r="N3408">
            <v>0</v>
          </cell>
          <cell r="O3408">
            <v>6798.333333333333</v>
          </cell>
        </row>
        <row r="3409">
          <cell r="B3409" t="str">
            <v>ЕР-00005740</v>
          </cell>
          <cell r="C3409" t="str">
            <v>Сырье, материалы и запасные части на ремонт хозспособом</v>
          </cell>
          <cell r="D3409" t="str">
            <v>БУ</v>
          </cell>
          <cell r="E3409">
            <v>2</v>
          </cell>
          <cell r="F3409">
            <v>2915.25</v>
          </cell>
          <cell r="L3409">
            <v>2</v>
          </cell>
          <cell r="M3409">
            <v>2915.25</v>
          </cell>
          <cell r="N3409">
            <v>0</v>
          </cell>
          <cell r="O3409">
            <v>1457.625</v>
          </cell>
        </row>
        <row r="3410">
          <cell r="B3410" t="str">
            <v>ЕР-00006256</v>
          </cell>
          <cell r="C3410" t="str">
            <v>Сырье, материалы и запасные части на ремонт хозспособом</v>
          </cell>
          <cell r="D3410" t="str">
            <v>БУ</v>
          </cell>
          <cell r="H3410">
            <v>13</v>
          </cell>
          <cell r="I3410">
            <v>173855.83</v>
          </cell>
          <cell r="J3410">
            <v>13</v>
          </cell>
          <cell r="K3410">
            <v>173855.83</v>
          </cell>
          <cell r="N3410">
            <v>0</v>
          </cell>
          <cell r="O3410">
            <v>13373.525384615383</v>
          </cell>
        </row>
        <row r="3411">
          <cell r="B3411" t="str">
            <v>ЕР-00006259</v>
          </cell>
          <cell r="C3411" t="str">
            <v>Сырье, материалы и запасные части на ремонт хозспособом</v>
          </cell>
          <cell r="D3411" t="str">
            <v>БУ</v>
          </cell>
          <cell r="H3411">
            <v>21</v>
          </cell>
          <cell r="I3411">
            <v>339225</v>
          </cell>
          <cell r="J3411">
            <v>21</v>
          </cell>
          <cell r="K3411">
            <v>339225</v>
          </cell>
          <cell r="N3411">
            <v>0</v>
          </cell>
          <cell r="O3411">
            <v>16153.571428571429</v>
          </cell>
        </row>
        <row r="3412">
          <cell r="B3412" t="str">
            <v>ЕР-00006260</v>
          </cell>
          <cell r="C3412" t="str">
            <v>Сырье, материалы и запасные части на ремонт хозспособом</v>
          </cell>
          <cell r="D3412" t="str">
            <v>БУ</v>
          </cell>
          <cell r="H3412">
            <v>12</v>
          </cell>
          <cell r="I3412">
            <v>244246.66</v>
          </cell>
          <cell r="J3412">
            <v>12</v>
          </cell>
          <cell r="K3412">
            <v>244246.66</v>
          </cell>
          <cell r="N3412">
            <v>0</v>
          </cell>
          <cell r="O3412">
            <v>20353.888333333332</v>
          </cell>
        </row>
        <row r="3413">
          <cell r="B3413" t="str">
            <v>ЕР-00006262</v>
          </cell>
          <cell r="C3413" t="str">
            <v>Сырье, материалы и запасные части на ремонт хозспособом</v>
          </cell>
          <cell r="D3413" t="str">
            <v>БУ</v>
          </cell>
          <cell r="H3413">
            <v>7</v>
          </cell>
          <cell r="I3413">
            <v>70641.67</v>
          </cell>
          <cell r="J3413">
            <v>7</v>
          </cell>
          <cell r="K3413">
            <v>70641.67</v>
          </cell>
          <cell r="N3413">
            <v>0</v>
          </cell>
          <cell r="O3413">
            <v>10934.98</v>
          </cell>
        </row>
        <row r="3414">
          <cell r="B3414" t="str">
            <v>ЕР-00104649</v>
          </cell>
          <cell r="D3414" t="str">
            <v>БУ</v>
          </cell>
          <cell r="H3414">
            <v>4</v>
          </cell>
          <cell r="I3414">
            <v>19155.72</v>
          </cell>
          <cell r="J3414">
            <v>4</v>
          </cell>
          <cell r="K3414">
            <v>19155.72</v>
          </cell>
          <cell r="N3414">
            <v>0</v>
          </cell>
          <cell r="O3414">
            <v>5115.75</v>
          </cell>
        </row>
        <row r="3415">
          <cell r="B3415" t="str">
            <v>ЕР-00104650</v>
          </cell>
          <cell r="D3415" t="str">
            <v>БУ</v>
          </cell>
          <cell r="H3415">
            <v>2</v>
          </cell>
          <cell r="I3415">
            <v>8788.11</v>
          </cell>
          <cell r="J3415">
            <v>2</v>
          </cell>
          <cell r="K3415">
            <v>8788.11</v>
          </cell>
          <cell r="N3415">
            <v>0</v>
          </cell>
          <cell r="O3415">
            <v>4693.92</v>
          </cell>
        </row>
        <row r="3416">
          <cell r="B3416" t="str">
            <v>ЕР-00106354</v>
          </cell>
          <cell r="D3416" t="str">
            <v>БУ</v>
          </cell>
          <cell r="H3416">
            <v>1</v>
          </cell>
          <cell r="I3416">
            <v>339250</v>
          </cell>
          <cell r="J3416">
            <v>1</v>
          </cell>
          <cell r="K3416">
            <v>339250</v>
          </cell>
          <cell r="N3416">
            <v>0</v>
          </cell>
          <cell r="O3416">
            <v>339250</v>
          </cell>
        </row>
        <row r="3417">
          <cell r="B3417" t="str">
            <v>ЕР-00005715</v>
          </cell>
          <cell r="C3417" t="str">
            <v>Сырье, материалы и запасные части на ремонт хозспособом</v>
          </cell>
          <cell r="D3417" t="str">
            <v>БУ</v>
          </cell>
          <cell r="E3417">
            <v>1</v>
          </cell>
          <cell r="F3417">
            <v>18135.59</v>
          </cell>
          <cell r="L3417">
            <v>1</v>
          </cell>
          <cell r="M3417">
            <v>18135.59</v>
          </cell>
          <cell r="N3417">
            <v>0</v>
          </cell>
          <cell r="O3417">
            <v>18135.59</v>
          </cell>
        </row>
        <row r="3418">
          <cell r="B3418" t="str">
            <v>ЕР-00005626</v>
          </cell>
          <cell r="C3418" t="str">
            <v>Сырье, материалы и запасные части на ремонт хозспособом</v>
          </cell>
          <cell r="D3418" t="str">
            <v>БУ</v>
          </cell>
          <cell r="E3418">
            <v>2</v>
          </cell>
          <cell r="F3418">
            <v>87372.88</v>
          </cell>
          <cell r="L3418">
            <v>2</v>
          </cell>
          <cell r="M3418">
            <v>87372.88</v>
          </cell>
          <cell r="N3418">
            <v>0</v>
          </cell>
          <cell r="O3418">
            <v>43686.44</v>
          </cell>
        </row>
        <row r="3419">
          <cell r="B3419" t="str">
            <v>ЕР-00005630</v>
          </cell>
          <cell r="C3419" t="str">
            <v>Сырье, материалы и запасные части на ремонт хозспособом</v>
          </cell>
          <cell r="D3419" t="str">
            <v>БУ</v>
          </cell>
          <cell r="E3419">
            <v>1</v>
          </cell>
          <cell r="F3419">
            <v>44754.239999999998</v>
          </cell>
          <cell r="L3419">
            <v>1</v>
          </cell>
          <cell r="M3419">
            <v>44754.239999999998</v>
          </cell>
          <cell r="N3419">
            <v>0</v>
          </cell>
          <cell r="O3419">
            <v>44754.239999999998</v>
          </cell>
        </row>
        <row r="3420">
          <cell r="B3420" t="str">
            <v>ЕР-00011420</v>
          </cell>
          <cell r="C3420" t="str">
            <v>Сырье, материалы и запасные части на ремонт хозспособом</v>
          </cell>
          <cell r="D3420" t="str">
            <v>БУ</v>
          </cell>
          <cell r="E3420">
            <v>1</v>
          </cell>
          <cell r="F3420">
            <v>38220.339999999997</v>
          </cell>
          <cell r="L3420">
            <v>1</v>
          </cell>
          <cell r="M3420">
            <v>38220.339999999997</v>
          </cell>
          <cell r="N3420">
            <v>0</v>
          </cell>
          <cell r="O3420">
            <v>38220.339999999997</v>
          </cell>
        </row>
        <row r="3421">
          <cell r="B3421" t="str">
            <v>ЕР-00101683</v>
          </cell>
          <cell r="C3421" t="str">
            <v>Сырье, материалы и запасные части на ремонт хозспособом</v>
          </cell>
          <cell r="D3421" t="str">
            <v>БУ</v>
          </cell>
          <cell r="H3421">
            <v>32</v>
          </cell>
          <cell r="I3421">
            <v>1414400</v>
          </cell>
          <cell r="J3421">
            <v>32</v>
          </cell>
          <cell r="K3421">
            <v>1414400</v>
          </cell>
          <cell r="N3421">
            <v>0</v>
          </cell>
          <cell r="O3421">
            <v>44200</v>
          </cell>
        </row>
        <row r="3422">
          <cell r="B3422" t="str">
            <v>ЕР-00010452</v>
          </cell>
          <cell r="C3422" t="str">
            <v>Сырье, материалы и запасные части на ремонт хозспособом</v>
          </cell>
          <cell r="D3422" t="str">
            <v>БУ</v>
          </cell>
          <cell r="E3422">
            <v>1</v>
          </cell>
          <cell r="F3422">
            <v>211.86</v>
          </cell>
          <cell r="L3422">
            <v>1</v>
          </cell>
          <cell r="M3422">
            <v>211.86</v>
          </cell>
          <cell r="N3422">
            <v>0</v>
          </cell>
          <cell r="O3422">
            <v>211.86</v>
          </cell>
        </row>
        <row r="3423">
          <cell r="B3423" t="str">
            <v>ЕР-00104910</v>
          </cell>
          <cell r="D3423" t="str">
            <v>БУ</v>
          </cell>
          <cell r="E3423">
            <v>4</v>
          </cell>
          <cell r="F3423">
            <v>833.33</v>
          </cell>
          <cell r="H3423">
            <v>8</v>
          </cell>
          <cell r="I3423">
            <v>2346.66</v>
          </cell>
          <cell r="J3423">
            <v>12</v>
          </cell>
          <cell r="K3423">
            <v>3179.99</v>
          </cell>
          <cell r="N3423">
            <v>0</v>
          </cell>
          <cell r="O3423">
            <v>285.833125</v>
          </cell>
        </row>
        <row r="3424">
          <cell r="B3424" t="str">
            <v>ЕР-00104911</v>
          </cell>
          <cell r="D3424" t="str">
            <v>БУ</v>
          </cell>
          <cell r="E3424">
            <v>8</v>
          </cell>
          <cell r="F3424">
            <v>1666.67</v>
          </cell>
          <cell r="H3424">
            <v>16</v>
          </cell>
          <cell r="I3424">
            <v>4693.34</v>
          </cell>
          <cell r="J3424">
            <v>24</v>
          </cell>
          <cell r="K3424">
            <v>6360.01</v>
          </cell>
          <cell r="N3424">
            <v>0</v>
          </cell>
          <cell r="O3424">
            <v>285.8334375</v>
          </cell>
        </row>
        <row r="3425">
          <cell r="B3425" t="str">
            <v>ЕР-00017576</v>
          </cell>
          <cell r="C3425" t="str">
            <v>Сырье, материалы и запасные части на ремонт хозспособом</v>
          </cell>
          <cell r="D3425" t="str">
            <v>БУ</v>
          </cell>
          <cell r="E3425">
            <v>1</v>
          </cell>
          <cell r="F3425">
            <v>3850</v>
          </cell>
          <cell r="J3425">
            <v>1</v>
          </cell>
          <cell r="K3425">
            <v>3850</v>
          </cell>
          <cell r="N3425">
            <v>0</v>
          </cell>
          <cell r="O3425">
            <v>5246.8</v>
          </cell>
        </row>
        <row r="3426">
          <cell r="B3426" t="str">
            <v>ЕР-00016988</v>
          </cell>
          <cell r="C3426" t="str">
            <v>Сырье, материалы и запасные части на ремонт хозспособом</v>
          </cell>
          <cell r="D3426" t="str">
            <v>БУ</v>
          </cell>
          <cell r="E3426">
            <v>1</v>
          </cell>
          <cell r="F3426">
            <v>67016.95</v>
          </cell>
          <cell r="L3426">
            <v>1</v>
          </cell>
          <cell r="M3426">
            <v>67016.95</v>
          </cell>
          <cell r="N3426">
            <v>0</v>
          </cell>
          <cell r="O3426">
            <v>67016.95</v>
          </cell>
        </row>
        <row r="3427">
          <cell r="B3427" t="str">
            <v>ЕР-00009617</v>
          </cell>
          <cell r="C3427" t="str">
            <v>Сырье, материалы и запасные части на ремонт хозспособом</v>
          </cell>
          <cell r="D3427" t="str">
            <v>БУ</v>
          </cell>
          <cell r="E3427">
            <v>48</v>
          </cell>
          <cell r="F3427">
            <v>103.2</v>
          </cell>
          <cell r="L3427">
            <v>48</v>
          </cell>
          <cell r="M3427">
            <v>103.2</v>
          </cell>
          <cell r="N3427">
            <v>0</v>
          </cell>
          <cell r="O3427">
            <v>2.15</v>
          </cell>
        </row>
        <row r="3428">
          <cell r="B3428" t="str">
            <v>ЕР-00009619</v>
          </cell>
          <cell r="C3428" t="str">
            <v>Сырье, материалы и запасные части на ремонт хозспособом</v>
          </cell>
          <cell r="D3428" t="str">
            <v>БУ</v>
          </cell>
          <cell r="E3428">
            <v>100</v>
          </cell>
          <cell r="F3428">
            <v>1</v>
          </cell>
          <cell r="L3428">
            <v>100</v>
          </cell>
          <cell r="M3428">
            <v>1</v>
          </cell>
          <cell r="N3428">
            <v>0</v>
          </cell>
          <cell r="O3428">
            <v>0.01</v>
          </cell>
        </row>
        <row r="3429">
          <cell r="B3429" t="str">
            <v>ЕР-00005602</v>
          </cell>
          <cell r="C3429" t="str">
            <v>Сырье, материалы и запасные части на ремонт хозспособом</v>
          </cell>
          <cell r="D3429" t="str">
            <v>БУ</v>
          </cell>
          <cell r="E3429">
            <v>1</v>
          </cell>
          <cell r="F3429">
            <v>172.21</v>
          </cell>
          <cell r="L3429">
            <v>1</v>
          </cell>
          <cell r="M3429">
            <v>172.21</v>
          </cell>
          <cell r="N3429">
            <v>0</v>
          </cell>
          <cell r="O3429">
            <v>172.21</v>
          </cell>
        </row>
        <row r="3430">
          <cell r="B3430" t="str">
            <v>ЕР-00103759</v>
          </cell>
          <cell r="C3430" t="str">
            <v>Сырье, материалы и запасные части на ремонт хозспособом</v>
          </cell>
          <cell r="D3430" t="str">
            <v>БУ</v>
          </cell>
          <cell r="H3430">
            <v>32</v>
          </cell>
          <cell r="I3430">
            <v>57600</v>
          </cell>
          <cell r="L3430">
            <v>32</v>
          </cell>
          <cell r="M3430">
            <v>57600</v>
          </cell>
          <cell r="N3430">
            <v>0</v>
          </cell>
          <cell r="O3430">
            <v>1800</v>
          </cell>
        </row>
        <row r="3431">
          <cell r="B3431" t="str">
            <v>ЕР-00010128</v>
          </cell>
          <cell r="C3431" t="str">
            <v>Сырье, материалы и запасные части на ремонт хозспособом</v>
          </cell>
          <cell r="D3431" t="str">
            <v>БУ</v>
          </cell>
          <cell r="E3431">
            <v>4</v>
          </cell>
          <cell r="F3431">
            <v>348.19</v>
          </cell>
          <cell r="L3431">
            <v>4</v>
          </cell>
          <cell r="M3431">
            <v>348.19</v>
          </cell>
          <cell r="N3431">
            <v>0</v>
          </cell>
          <cell r="O3431">
            <v>87.047499999999999</v>
          </cell>
        </row>
        <row r="3432">
          <cell r="B3432" t="str">
            <v>ЕР-00002359</v>
          </cell>
          <cell r="C3432" t="str">
            <v>Сырье, материалы и запасные части на ремонт хозспособом</v>
          </cell>
          <cell r="D3432" t="str">
            <v>БУ</v>
          </cell>
          <cell r="H3432">
            <v>4</v>
          </cell>
          <cell r="I3432">
            <v>10000</v>
          </cell>
          <cell r="J3432">
            <v>4</v>
          </cell>
          <cell r="K3432">
            <v>10000</v>
          </cell>
          <cell r="N3432">
            <v>0</v>
          </cell>
          <cell r="O3432">
            <v>2340</v>
          </cell>
        </row>
        <row r="3433">
          <cell r="B3433" t="str">
            <v>ЕР-00006414</v>
          </cell>
          <cell r="C3433" t="str">
            <v>Сырье, материалы и запасные части на ремонт хозспособом</v>
          </cell>
          <cell r="D3433" t="str">
            <v>БУ</v>
          </cell>
          <cell r="E3433">
            <v>60</v>
          </cell>
          <cell r="F3433">
            <v>12480.88</v>
          </cell>
          <cell r="L3433">
            <v>60</v>
          </cell>
          <cell r="M3433">
            <v>12480.88</v>
          </cell>
          <cell r="N3433">
            <v>0</v>
          </cell>
          <cell r="O3433">
            <v>208.01466666666664</v>
          </cell>
        </row>
        <row r="3434">
          <cell r="B3434" t="str">
            <v>ЕР-00006415</v>
          </cell>
          <cell r="C3434" t="str">
            <v>Сырье, материалы и запасные части на ремонт хозспособом</v>
          </cell>
          <cell r="D3434" t="str">
            <v>БУ</v>
          </cell>
          <cell r="E3434">
            <v>12</v>
          </cell>
          <cell r="F3434">
            <v>5129.5200000000004</v>
          </cell>
          <cell r="L3434">
            <v>12</v>
          </cell>
          <cell r="M3434">
            <v>5129.5200000000004</v>
          </cell>
          <cell r="N3434">
            <v>0</v>
          </cell>
          <cell r="O3434">
            <v>427.46000000000004</v>
          </cell>
        </row>
        <row r="3435">
          <cell r="B3435" t="str">
            <v>ЕР-00006750</v>
          </cell>
          <cell r="C3435" t="str">
            <v>Сырье, материалы и запасные части на ремонт хозспособом</v>
          </cell>
          <cell r="D3435" t="str">
            <v>БУ</v>
          </cell>
          <cell r="E3435">
            <v>60</v>
          </cell>
          <cell r="F3435">
            <v>25647.599999999999</v>
          </cell>
          <cell r="L3435">
            <v>60</v>
          </cell>
          <cell r="M3435">
            <v>25647.599999999999</v>
          </cell>
          <cell r="N3435">
            <v>0</v>
          </cell>
          <cell r="O3435">
            <v>427.46</v>
          </cell>
        </row>
        <row r="3436">
          <cell r="B3436" t="str">
            <v>ЕР-00005772</v>
          </cell>
          <cell r="C3436" t="str">
            <v>Сырье, материалы и запасные части на ремонт хозспособом</v>
          </cell>
          <cell r="D3436" t="str">
            <v>БУ</v>
          </cell>
          <cell r="E3436">
            <v>5</v>
          </cell>
          <cell r="F3436">
            <v>423.73</v>
          </cell>
          <cell r="L3436">
            <v>5</v>
          </cell>
          <cell r="M3436">
            <v>423.73</v>
          </cell>
          <cell r="N3436">
            <v>0</v>
          </cell>
          <cell r="O3436">
            <v>84.746000000000009</v>
          </cell>
        </row>
        <row r="3437">
          <cell r="B3437" t="str">
            <v>ЕР-00006132</v>
          </cell>
          <cell r="C3437" t="str">
            <v>Сырье, материалы и запасные части на ремонт хозспособом</v>
          </cell>
          <cell r="D3437" t="str">
            <v>БУ</v>
          </cell>
          <cell r="E3437">
            <v>2</v>
          </cell>
          <cell r="F3437">
            <v>93.22</v>
          </cell>
          <cell r="L3437">
            <v>2</v>
          </cell>
          <cell r="M3437">
            <v>93.22</v>
          </cell>
          <cell r="N3437">
            <v>0</v>
          </cell>
          <cell r="O3437">
            <v>46.61</v>
          </cell>
        </row>
        <row r="3438">
          <cell r="B3438" t="str">
            <v>ЕР-00006134</v>
          </cell>
          <cell r="C3438" t="str">
            <v>Сырье, материалы и запасные части на ремонт хозспособом</v>
          </cell>
          <cell r="D3438" t="str">
            <v>БУ</v>
          </cell>
          <cell r="E3438">
            <v>2</v>
          </cell>
          <cell r="F3438">
            <v>127.12</v>
          </cell>
          <cell r="L3438">
            <v>2</v>
          </cell>
          <cell r="M3438">
            <v>127.12</v>
          </cell>
          <cell r="N3438">
            <v>0</v>
          </cell>
          <cell r="O3438">
            <v>63.56</v>
          </cell>
        </row>
        <row r="3439">
          <cell r="B3439" t="str">
            <v>ЕР-00006135</v>
          </cell>
          <cell r="C3439" t="str">
            <v>Сырье, материалы и запасные части на ремонт хозспособом</v>
          </cell>
          <cell r="D3439" t="str">
            <v>БУ</v>
          </cell>
          <cell r="E3439">
            <v>2</v>
          </cell>
          <cell r="F3439">
            <v>279.66000000000003</v>
          </cell>
          <cell r="L3439">
            <v>2</v>
          </cell>
          <cell r="M3439">
            <v>279.66000000000003</v>
          </cell>
          <cell r="N3439">
            <v>0</v>
          </cell>
          <cell r="O3439">
            <v>139.83000000000001</v>
          </cell>
        </row>
        <row r="3440">
          <cell r="B3440" t="str">
            <v>ЕР-00006008</v>
          </cell>
          <cell r="C3440" t="str">
            <v>Сырье, материалы и запасные части на ремонт хозспособом</v>
          </cell>
          <cell r="D3440" t="str">
            <v>БУ</v>
          </cell>
          <cell r="E3440">
            <v>85</v>
          </cell>
          <cell r="F3440">
            <v>12894.06</v>
          </cell>
          <cell r="L3440">
            <v>85</v>
          </cell>
          <cell r="M3440">
            <v>12894.06</v>
          </cell>
          <cell r="N3440">
            <v>0</v>
          </cell>
          <cell r="O3440">
            <v>151.69482352941176</v>
          </cell>
        </row>
        <row r="3441">
          <cell r="B3441" t="str">
            <v>ЕР-00009789</v>
          </cell>
          <cell r="C3441" t="str">
            <v>Сырье, материалы и запасные части на ремонт хозспособом</v>
          </cell>
          <cell r="D3441" t="str">
            <v>БУ</v>
          </cell>
          <cell r="E3441">
            <v>1</v>
          </cell>
          <cell r="F3441">
            <v>5425.42</v>
          </cell>
          <cell r="H3441">
            <v>1</v>
          </cell>
          <cell r="I3441">
            <v>1700</v>
          </cell>
          <cell r="J3441">
            <v>2</v>
          </cell>
          <cell r="K3441">
            <v>7125.42</v>
          </cell>
          <cell r="N3441">
            <v>0</v>
          </cell>
          <cell r="O3441">
            <v>5181.8</v>
          </cell>
        </row>
        <row r="3442">
          <cell r="B3442" t="str">
            <v>ЕР-00105909</v>
          </cell>
          <cell r="D3442" t="str">
            <v>БУ</v>
          </cell>
          <cell r="H3442">
            <v>1</v>
          </cell>
          <cell r="I3442">
            <v>3108.33</v>
          </cell>
          <cell r="J3442">
            <v>1</v>
          </cell>
          <cell r="K3442">
            <v>3108.33</v>
          </cell>
          <cell r="N3442">
            <v>0</v>
          </cell>
          <cell r="O3442">
            <v>3108.33</v>
          </cell>
        </row>
        <row r="3443">
          <cell r="B3443" t="str">
            <v>ЕР-00100668</v>
          </cell>
          <cell r="C3443" t="str">
            <v>Сырье, материалы и запасные части на ремонт хозспособом</v>
          </cell>
          <cell r="D3443" t="str">
            <v>БУ</v>
          </cell>
          <cell r="H3443">
            <v>2</v>
          </cell>
          <cell r="I3443">
            <v>5375</v>
          </cell>
          <cell r="J3443">
            <v>2</v>
          </cell>
          <cell r="K3443">
            <v>5375</v>
          </cell>
          <cell r="N3443">
            <v>0</v>
          </cell>
          <cell r="O3443">
            <v>369.90499999999997</v>
          </cell>
        </row>
        <row r="3444">
          <cell r="B3444" t="str">
            <v>ЕР-00011429</v>
          </cell>
          <cell r="C3444" t="str">
            <v>Сырье, материалы и запасные части на ремонт хозспособом</v>
          </cell>
          <cell r="D3444" t="str">
            <v>БУ</v>
          </cell>
          <cell r="E3444">
            <v>2</v>
          </cell>
          <cell r="F3444">
            <v>1457.63</v>
          </cell>
          <cell r="L3444">
            <v>2</v>
          </cell>
          <cell r="M3444">
            <v>1457.63</v>
          </cell>
          <cell r="N3444">
            <v>0</v>
          </cell>
          <cell r="O3444">
            <v>728.81500000000005</v>
          </cell>
        </row>
        <row r="3445">
          <cell r="B3445" t="str">
            <v>ЕР-00010158</v>
          </cell>
          <cell r="C3445" t="str">
            <v>Сырье, материалы и запасные части на ремонт хозспособом</v>
          </cell>
          <cell r="D3445" t="str">
            <v>БУ</v>
          </cell>
          <cell r="E3445">
            <v>3</v>
          </cell>
          <cell r="F3445">
            <v>2444.4499999999998</v>
          </cell>
          <cell r="J3445">
            <v>2</v>
          </cell>
          <cell r="K3445">
            <v>1629.64</v>
          </cell>
          <cell r="L3445">
            <v>1</v>
          </cell>
          <cell r="M3445">
            <v>814.81</v>
          </cell>
          <cell r="N3445">
            <v>0</v>
          </cell>
          <cell r="O3445">
            <v>814.81</v>
          </cell>
        </row>
        <row r="3446">
          <cell r="B3446" t="str">
            <v>ЕР-00101231</v>
          </cell>
          <cell r="C3446" t="str">
            <v>Сырье, материалы и запасные части на ремонт хозспособом</v>
          </cell>
          <cell r="D3446" t="str">
            <v>БУ</v>
          </cell>
          <cell r="H3446">
            <v>1</v>
          </cell>
          <cell r="I3446">
            <v>5616.67</v>
          </cell>
          <cell r="J3446">
            <v>1</v>
          </cell>
          <cell r="K3446">
            <v>5616.67</v>
          </cell>
          <cell r="N3446">
            <v>0</v>
          </cell>
          <cell r="O3446">
            <v>5616.67</v>
          </cell>
        </row>
        <row r="3447">
          <cell r="B3447" t="str">
            <v>ЕР-00003429</v>
          </cell>
          <cell r="C3447" t="str">
            <v>Сырье, материалы и запасные части на ремонт хозспособом</v>
          </cell>
          <cell r="D3447" t="str">
            <v>БУ</v>
          </cell>
          <cell r="E3447">
            <v>5</v>
          </cell>
          <cell r="F3447">
            <v>5508.47</v>
          </cell>
          <cell r="L3447">
            <v>5</v>
          </cell>
          <cell r="M3447">
            <v>5508.47</v>
          </cell>
          <cell r="N3447">
            <v>0</v>
          </cell>
          <cell r="O3447">
            <v>1101.694</v>
          </cell>
        </row>
        <row r="3448">
          <cell r="B3448" t="str">
            <v>ЕР-00003425</v>
          </cell>
          <cell r="C3448" t="str">
            <v>Прочие материалы цехового назначения</v>
          </cell>
          <cell r="D3448" t="str">
            <v>БУ</v>
          </cell>
          <cell r="E3448">
            <v>1</v>
          </cell>
          <cell r="F3448">
            <v>288.13</v>
          </cell>
          <cell r="L3448">
            <v>1</v>
          </cell>
          <cell r="M3448">
            <v>288.13</v>
          </cell>
          <cell r="N3448">
            <v>0</v>
          </cell>
          <cell r="O3448">
            <v>288.13</v>
          </cell>
        </row>
        <row r="3449">
          <cell r="B3449" t="str">
            <v>ЕР-00009713</v>
          </cell>
          <cell r="C3449" t="str">
            <v>Прочие материалы цехового назначения</v>
          </cell>
          <cell r="D3449" t="str">
            <v>БУ</v>
          </cell>
          <cell r="E3449">
            <v>3</v>
          </cell>
          <cell r="F3449">
            <v>7194.37</v>
          </cell>
          <cell r="J3449">
            <v>3</v>
          </cell>
          <cell r="K3449">
            <v>7194.37</v>
          </cell>
          <cell r="N3449">
            <v>0</v>
          </cell>
          <cell r="O3449">
            <v>2398.1233333333334</v>
          </cell>
        </row>
        <row r="3450">
          <cell r="B3450" t="str">
            <v>ЕР-00003451</v>
          </cell>
          <cell r="C3450" t="str">
            <v>Сырье, материалы и запасные части на ремонт хозспособом</v>
          </cell>
          <cell r="D3450" t="str">
            <v>БУ</v>
          </cell>
          <cell r="E3450">
            <v>2</v>
          </cell>
          <cell r="F3450">
            <v>9993.33</v>
          </cell>
          <cell r="L3450">
            <v>2</v>
          </cell>
          <cell r="M3450">
            <v>9993.33</v>
          </cell>
          <cell r="N3450">
            <v>0</v>
          </cell>
          <cell r="O3450">
            <v>4996.665</v>
          </cell>
        </row>
        <row r="3451">
          <cell r="B3451" t="str">
            <v>ЕР-00003453</v>
          </cell>
          <cell r="C3451" t="str">
            <v>Сырье, материалы и запасные части на ремонт хозспособом</v>
          </cell>
          <cell r="D3451" t="str">
            <v>БУ</v>
          </cell>
          <cell r="E3451">
            <v>1</v>
          </cell>
          <cell r="F3451">
            <v>5677.97</v>
          </cell>
          <cell r="L3451">
            <v>1</v>
          </cell>
          <cell r="M3451">
            <v>5677.97</v>
          </cell>
          <cell r="N3451">
            <v>0</v>
          </cell>
          <cell r="O3451">
            <v>5677.97</v>
          </cell>
        </row>
        <row r="3452">
          <cell r="B3452" t="str">
            <v>ЕР-00103343</v>
          </cell>
          <cell r="C3452" t="str">
            <v>Сырье, материалы и запасные части на ремонт хозспособом</v>
          </cell>
          <cell r="D3452" t="str">
            <v>БУ</v>
          </cell>
          <cell r="E3452">
            <v>2</v>
          </cell>
          <cell r="F3452">
            <v>2255</v>
          </cell>
          <cell r="L3452">
            <v>2</v>
          </cell>
          <cell r="M3452">
            <v>2255</v>
          </cell>
          <cell r="N3452">
            <v>0</v>
          </cell>
          <cell r="O3452">
            <v>1127.5</v>
          </cell>
        </row>
        <row r="3453">
          <cell r="B3453" t="str">
            <v>ЕР-00010124</v>
          </cell>
          <cell r="C3453" t="str">
            <v>Сырье, материалы и запасные части на ремонт хозспособом</v>
          </cell>
          <cell r="D3453" t="str">
            <v>БУ</v>
          </cell>
          <cell r="E3453">
            <v>5</v>
          </cell>
          <cell r="F3453">
            <v>2342.79</v>
          </cell>
          <cell r="L3453">
            <v>5</v>
          </cell>
          <cell r="M3453">
            <v>2342.79</v>
          </cell>
          <cell r="N3453">
            <v>0</v>
          </cell>
          <cell r="O3453">
            <v>468.55799999999999</v>
          </cell>
        </row>
        <row r="3454">
          <cell r="B3454" t="str">
            <v>ЕР-00003461</v>
          </cell>
          <cell r="C3454" t="str">
            <v>Сырье, материалы и запасные части на ремонт хозспособом</v>
          </cell>
          <cell r="D3454" t="str">
            <v>БУ</v>
          </cell>
          <cell r="E3454">
            <v>3</v>
          </cell>
          <cell r="F3454">
            <v>3206.73</v>
          </cell>
          <cell r="J3454">
            <v>1</v>
          </cell>
          <cell r="K3454">
            <v>1068.9100000000001</v>
          </cell>
          <cell r="L3454">
            <v>2</v>
          </cell>
          <cell r="M3454">
            <v>2137.8200000000002</v>
          </cell>
          <cell r="N3454">
            <v>0</v>
          </cell>
          <cell r="O3454">
            <v>1068.9100000000001</v>
          </cell>
        </row>
        <row r="3455">
          <cell r="B3455" t="str">
            <v>ЕР-00003427</v>
          </cell>
          <cell r="C3455" t="str">
            <v>Сырье, материалы и запасные части на ремонт хозспособом</v>
          </cell>
          <cell r="D3455" t="str">
            <v>БУ</v>
          </cell>
          <cell r="E3455">
            <v>5</v>
          </cell>
          <cell r="F3455">
            <v>1991.53</v>
          </cell>
          <cell r="L3455">
            <v>5</v>
          </cell>
          <cell r="M3455">
            <v>1991.53</v>
          </cell>
          <cell r="N3455">
            <v>0</v>
          </cell>
          <cell r="O3455">
            <v>398.30599999999998</v>
          </cell>
        </row>
        <row r="3456">
          <cell r="B3456" t="str">
            <v>ЕР-00011431</v>
          </cell>
          <cell r="C3456" t="str">
            <v>Сырье, материалы и запасные части на ремонт хозспособом</v>
          </cell>
          <cell r="D3456" t="str">
            <v>БУ</v>
          </cell>
          <cell r="E3456">
            <v>1</v>
          </cell>
          <cell r="F3456">
            <v>377.12</v>
          </cell>
          <cell r="L3456">
            <v>1</v>
          </cell>
          <cell r="M3456">
            <v>377.12</v>
          </cell>
          <cell r="N3456">
            <v>0</v>
          </cell>
          <cell r="O3456">
            <v>377.12</v>
          </cell>
        </row>
        <row r="3457">
          <cell r="B3457" t="str">
            <v>ЕР-00011432</v>
          </cell>
          <cell r="C3457" t="str">
            <v>Сырье, материалы и запасные части на ремонт хозспособом</v>
          </cell>
          <cell r="D3457" t="str">
            <v>БУ</v>
          </cell>
          <cell r="E3457">
            <v>5</v>
          </cell>
          <cell r="F3457">
            <v>3771.19</v>
          </cell>
          <cell r="L3457">
            <v>5</v>
          </cell>
          <cell r="M3457">
            <v>3771.19</v>
          </cell>
          <cell r="N3457">
            <v>0</v>
          </cell>
          <cell r="O3457">
            <v>754.23800000000006</v>
          </cell>
        </row>
        <row r="3458">
          <cell r="B3458" t="str">
            <v>ЕР-00104603</v>
          </cell>
          <cell r="D3458" t="str">
            <v>БУ</v>
          </cell>
          <cell r="E3458">
            <v>1</v>
          </cell>
          <cell r="F3458">
            <v>10650</v>
          </cell>
          <cell r="L3458">
            <v>1</v>
          </cell>
          <cell r="M3458">
            <v>10650</v>
          </cell>
          <cell r="N3458">
            <v>0</v>
          </cell>
          <cell r="O3458">
            <v>10650</v>
          </cell>
        </row>
        <row r="3459">
          <cell r="B3459" t="str">
            <v>ЕР-00106362</v>
          </cell>
          <cell r="D3459" t="str">
            <v>БУ</v>
          </cell>
          <cell r="H3459">
            <v>1</v>
          </cell>
          <cell r="I3459">
            <v>13502.5</v>
          </cell>
          <cell r="J3459">
            <v>1</v>
          </cell>
          <cell r="K3459">
            <v>13502.5</v>
          </cell>
          <cell r="N3459">
            <v>0</v>
          </cell>
          <cell r="O3459">
            <v>13502.5</v>
          </cell>
        </row>
        <row r="3460">
          <cell r="B3460" t="str">
            <v>ЕР-00105869</v>
          </cell>
          <cell r="D3460" t="str">
            <v>БУ</v>
          </cell>
          <cell r="H3460">
            <v>1</v>
          </cell>
          <cell r="I3460">
            <v>1626083.33</v>
          </cell>
          <cell r="J3460">
            <v>1</v>
          </cell>
          <cell r="K3460">
            <v>1626083.33</v>
          </cell>
          <cell r="N3460">
            <v>0</v>
          </cell>
          <cell r="O3460">
            <v>1626083.33</v>
          </cell>
        </row>
        <row r="3461">
          <cell r="B3461" t="str">
            <v>ЕР-00105233</v>
          </cell>
          <cell r="D3461" t="str">
            <v>БУ</v>
          </cell>
          <cell r="H3461">
            <v>1</v>
          </cell>
          <cell r="I3461">
            <v>384025.83</v>
          </cell>
          <cell r="J3461">
            <v>1</v>
          </cell>
          <cell r="K3461">
            <v>384025.83</v>
          </cell>
          <cell r="N3461">
            <v>0</v>
          </cell>
          <cell r="O3461">
            <v>384025.83</v>
          </cell>
        </row>
        <row r="3462">
          <cell r="B3462" t="str">
            <v>ЕР-00102098</v>
          </cell>
          <cell r="C3462" t="str">
            <v>Сырье, материалы и запасные части на ремонт хозспособом</v>
          </cell>
          <cell r="D3462" t="str">
            <v>БУ</v>
          </cell>
          <cell r="H3462">
            <v>1</v>
          </cell>
          <cell r="I3462">
            <v>290861.67</v>
          </cell>
          <cell r="J3462">
            <v>1</v>
          </cell>
          <cell r="K3462">
            <v>290861.67</v>
          </cell>
          <cell r="N3462">
            <v>0</v>
          </cell>
          <cell r="O3462">
            <v>290861.67</v>
          </cell>
        </row>
        <row r="3463">
          <cell r="B3463" t="str">
            <v>ЕР-00016197</v>
          </cell>
          <cell r="C3463" t="str">
            <v>Сырье, материалы и запасные части на ремонт хозспособом</v>
          </cell>
          <cell r="D3463" t="str">
            <v>БУ</v>
          </cell>
          <cell r="H3463">
            <v>1</v>
          </cell>
          <cell r="I3463">
            <v>140996.17000000001</v>
          </cell>
          <cell r="J3463">
            <v>1</v>
          </cell>
          <cell r="K3463">
            <v>140996.17000000001</v>
          </cell>
          <cell r="N3463">
            <v>0</v>
          </cell>
          <cell r="O3463">
            <v>140996.17000000001</v>
          </cell>
        </row>
        <row r="3464">
          <cell r="B3464" t="str">
            <v>ЕР-00009814</v>
          </cell>
          <cell r="C3464" t="str">
            <v>Сырье, материалы и запасные части на ремонт хозспособом</v>
          </cell>
          <cell r="D3464" t="str">
            <v>БУ</v>
          </cell>
          <cell r="E3464">
            <v>1</v>
          </cell>
          <cell r="F3464">
            <v>35100</v>
          </cell>
          <cell r="L3464">
            <v>1</v>
          </cell>
          <cell r="M3464">
            <v>35100</v>
          </cell>
          <cell r="N3464">
            <v>0</v>
          </cell>
          <cell r="O3464">
            <v>35100</v>
          </cell>
        </row>
        <row r="3465">
          <cell r="B3465" t="str">
            <v>ЕР-00014348</v>
          </cell>
          <cell r="C3465" t="str">
            <v>Сырье, материалы и запасные части на ремонт хозспособом</v>
          </cell>
          <cell r="D3465" t="str">
            <v>БУ</v>
          </cell>
          <cell r="E3465">
            <v>1</v>
          </cell>
          <cell r="F3465">
            <v>9127.1200000000008</v>
          </cell>
          <cell r="J3465">
            <v>1</v>
          </cell>
          <cell r="K3465">
            <v>9127.1200000000008</v>
          </cell>
          <cell r="N3465">
            <v>0</v>
          </cell>
          <cell r="O3465">
            <v>9127.1200000000008</v>
          </cell>
        </row>
        <row r="3466">
          <cell r="B3466" t="str">
            <v>ЕР-00003323</v>
          </cell>
          <cell r="C3466" t="str">
            <v>Прочие материалы цехового назначения</v>
          </cell>
          <cell r="D3466" t="str">
            <v>БУ</v>
          </cell>
          <cell r="E3466">
            <v>2</v>
          </cell>
          <cell r="F3466">
            <v>3211.86</v>
          </cell>
          <cell r="L3466">
            <v>2</v>
          </cell>
          <cell r="M3466">
            <v>3211.86</v>
          </cell>
          <cell r="N3466">
            <v>0</v>
          </cell>
          <cell r="O3466">
            <v>1605.93</v>
          </cell>
        </row>
        <row r="3467">
          <cell r="B3467" t="str">
            <v>ЕР-00003358</v>
          </cell>
          <cell r="C3467" t="str">
            <v>Сырье, материалы и запасные части на ремонт хозспособом</v>
          </cell>
          <cell r="D3467" t="str">
            <v>БУ</v>
          </cell>
          <cell r="E3467">
            <v>1</v>
          </cell>
          <cell r="F3467">
            <v>2745.76</v>
          </cell>
          <cell r="L3467">
            <v>1</v>
          </cell>
          <cell r="M3467">
            <v>2745.76</v>
          </cell>
          <cell r="N3467">
            <v>0</v>
          </cell>
          <cell r="O3467">
            <v>2745.76</v>
          </cell>
        </row>
        <row r="3468">
          <cell r="B3468" t="str">
            <v>ЕР-00003342</v>
          </cell>
          <cell r="C3468" t="str">
            <v>Прочие материалы цехового назначения</v>
          </cell>
          <cell r="D3468" t="str">
            <v>БУ</v>
          </cell>
          <cell r="E3468">
            <v>1</v>
          </cell>
          <cell r="F3468">
            <v>2923.73</v>
          </cell>
          <cell r="L3468">
            <v>1</v>
          </cell>
          <cell r="M3468">
            <v>2923.73</v>
          </cell>
          <cell r="N3468">
            <v>0</v>
          </cell>
          <cell r="O3468">
            <v>2923.73</v>
          </cell>
        </row>
        <row r="3469">
          <cell r="B3469" t="str">
            <v>ЕР-00003352</v>
          </cell>
          <cell r="C3469" t="str">
            <v>Сырье, материалы и запасные части на ремонт хозспособом</v>
          </cell>
          <cell r="D3469" t="str">
            <v>БУ</v>
          </cell>
          <cell r="H3469">
            <v>1</v>
          </cell>
          <cell r="I3469">
            <v>8078.33</v>
          </cell>
          <cell r="J3469">
            <v>1</v>
          </cell>
          <cell r="K3469">
            <v>8078.33</v>
          </cell>
          <cell r="N3469">
            <v>0</v>
          </cell>
          <cell r="O3469">
            <v>8078.33</v>
          </cell>
        </row>
        <row r="3470">
          <cell r="B3470" t="str">
            <v>ЕР-00003350</v>
          </cell>
          <cell r="C3470" t="str">
            <v>Прочие материалы цехового назначения</v>
          </cell>
          <cell r="D3470" t="str">
            <v>БУ</v>
          </cell>
          <cell r="E3470">
            <v>1</v>
          </cell>
          <cell r="F3470">
            <v>9305.08</v>
          </cell>
          <cell r="L3470">
            <v>1</v>
          </cell>
          <cell r="M3470">
            <v>9305.08</v>
          </cell>
          <cell r="N3470">
            <v>0</v>
          </cell>
          <cell r="O3470">
            <v>9305.08</v>
          </cell>
        </row>
        <row r="3471">
          <cell r="B3471" t="str">
            <v>ЕР-00003336</v>
          </cell>
          <cell r="C3471" t="str">
            <v>Сырье, материалы и запасные части на ремонт хозспособом</v>
          </cell>
          <cell r="D3471" t="str">
            <v>БУ</v>
          </cell>
          <cell r="E3471">
            <v>3</v>
          </cell>
          <cell r="F3471">
            <v>13181.4</v>
          </cell>
          <cell r="L3471">
            <v>3</v>
          </cell>
          <cell r="M3471">
            <v>13181.4</v>
          </cell>
          <cell r="N3471">
            <v>0</v>
          </cell>
          <cell r="O3471">
            <v>4393.8</v>
          </cell>
        </row>
        <row r="3472">
          <cell r="B3472" t="str">
            <v>ЕР-00009818</v>
          </cell>
          <cell r="C3472" t="str">
            <v>Сырье, материалы и запасные части на ремонт хозспособом</v>
          </cell>
          <cell r="D3472" t="str">
            <v>БУ</v>
          </cell>
          <cell r="E3472">
            <v>1</v>
          </cell>
          <cell r="F3472">
            <v>3677.97</v>
          </cell>
          <cell r="L3472">
            <v>1</v>
          </cell>
          <cell r="M3472">
            <v>3677.97</v>
          </cell>
          <cell r="N3472">
            <v>0</v>
          </cell>
          <cell r="O3472">
            <v>3677.97</v>
          </cell>
        </row>
        <row r="3473">
          <cell r="B3473" t="str">
            <v>ЕР-00003345</v>
          </cell>
          <cell r="C3473" t="str">
            <v>Сырье, материалы и запасные части на ремонт хозспособом</v>
          </cell>
          <cell r="D3473" t="str">
            <v>БУ</v>
          </cell>
          <cell r="E3473">
            <v>1</v>
          </cell>
          <cell r="F3473">
            <v>3677.97</v>
          </cell>
          <cell r="L3473">
            <v>1</v>
          </cell>
          <cell r="M3473">
            <v>3677.97</v>
          </cell>
          <cell r="N3473">
            <v>0</v>
          </cell>
          <cell r="O3473">
            <v>3677.97</v>
          </cell>
        </row>
        <row r="3474">
          <cell r="B3474" t="str">
            <v>ЕР-00003348</v>
          </cell>
          <cell r="C3474" t="str">
            <v>Прочие материалы цехового назначения</v>
          </cell>
          <cell r="D3474" t="str">
            <v>БУ</v>
          </cell>
          <cell r="E3474">
            <v>1</v>
          </cell>
          <cell r="F3474">
            <v>3677.97</v>
          </cell>
          <cell r="L3474">
            <v>1</v>
          </cell>
          <cell r="M3474">
            <v>3677.97</v>
          </cell>
          <cell r="N3474">
            <v>0</v>
          </cell>
          <cell r="O3474">
            <v>3677.97</v>
          </cell>
        </row>
        <row r="3475">
          <cell r="B3475" t="str">
            <v>ЕР-00009819</v>
          </cell>
          <cell r="C3475" t="str">
            <v>Сырье, материалы и запасные части на ремонт хозспособом</v>
          </cell>
          <cell r="D3475" t="str">
            <v>БУ</v>
          </cell>
          <cell r="E3475">
            <v>1</v>
          </cell>
          <cell r="F3475">
            <v>3677.97</v>
          </cell>
          <cell r="L3475">
            <v>1</v>
          </cell>
          <cell r="M3475">
            <v>3677.97</v>
          </cell>
          <cell r="N3475">
            <v>0</v>
          </cell>
          <cell r="O3475">
            <v>3677.97</v>
          </cell>
        </row>
        <row r="3476">
          <cell r="B3476" t="str">
            <v>ЕР-00010460</v>
          </cell>
          <cell r="C3476" t="str">
            <v>Сырье, материалы и запасные части на ремонт хозспособом</v>
          </cell>
          <cell r="D3476" t="str">
            <v>БУ</v>
          </cell>
          <cell r="E3476">
            <v>2</v>
          </cell>
          <cell r="F3476">
            <v>5736.67</v>
          </cell>
          <cell r="L3476">
            <v>2</v>
          </cell>
          <cell r="M3476">
            <v>5736.67</v>
          </cell>
          <cell r="N3476">
            <v>0</v>
          </cell>
          <cell r="O3476">
            <v>2868.335</v>
          </cell>
        </row>
        <row r="3477">
          <cell r="B3477" t="str">
            <v>ЕР-00101556</v>
          </cell>
          <cell r="C3477" t="str">
            <v>Сырье, материалы и запасные части на ремонт хозспособом</v>
          </cell>
          <cell r="D3477" t="str">
            <v>БУ</v>
          </cell>
          <cell r="E3477">
            <v>2</v>
          </cell>
          <cell r="F3477">
            <v>5245.76</v>
          </cell>
          <cell r="L3477">
            <v>2</v>
          </cell>
          <cell r="M3477">
            <v>5245.76</v>
          </cell>
          <cell r="N3477">
            <v>0</v>
          </cell>
          <cell r="O3477">
            <v>2622.88</v>
          </cell>
        </row>
        <row r="3478">
          <cell r="B3478" t="str">
            <v>ЕР-00101555</v>
          </cell>
          <cell r="C3478" t="str">
            <v>Сырье, материалы и запасные части на ремонт хозспособом</v>
          </cell>
          <cell r="D3478" t="str">
            <v>БУ</v>
          </cell>
          <cell r="E3478">
            <v>2</v>
          </cell>
          <cell r="F3478">
            <v>5245.76</v>
          </cell>
          <cell r="L3478">
            <v>2</v>
          </cell>
          <cell r="M3478">
            <v>5245.76</v>
          </cell>
          <cell r="N3478">
            <v>0</v>
          </cell>
          <cell r="O3478">
            <v>2622.88</v>
          </cell>
        </row>
        <row r="3479">
          <cell r="B3479" t="str">
            <v>ЕР-00101554</v>
          </cell>
          <cell r="C3479" t="str">
            <v>Сырье, материалы и запасные части на ремонт хозспособом</v>
          </cell>
          <cell r="D3479" t="str">
            <v>БУ</v>
          </cell>
          <cell r="E3479">
            <v>2</v>
          </cell>
          <cell r="F3479">
            <v>5245.76</v>
          </cell>
          <cell r="L3479">
            <v>2</v>
          </cell>
          <cell r="M3479">
            <v>5245.76</v>
          </cell>
          <cell r="N3479">
            <v>0</v>
          </cell>
          <cell r="O3479">
            <v>2622.88</v>
          </cell>
        </row>
        <row r="3480">
          <cell r="B3480" t="str">
            <v>ЕР-00003313</v>
          </cell>
          <cell r="C3480" t="str">
            <v>Сырье, материалы и запасные части на ремонт хозспособом</v>
          </cell>
          <cell r="D3480" t="str">
            <v>БУ</v>
          </cell>
          <cell r="E3480">
            <v>1</v>
          </cell>
          <cell r="F3480">
            <v>6703.39</v>
          </cell>
          <cell r="L3480">
            <v>1</v>
          </cell>
          <cell r="M3480">
            <v>6703.39</v>
          </cell>
          <cell r="N3480">
            <v>0</v>
          </cell>
          <cell r="O3480">
            <v>6703.39</v>
          </cell>
        </row>
        <row r="3481">
          <cell r="B3481" t="str">
            <v>ЕР-00011319</v>
          </cell>
          <cell r="C3481" t="str">
            <v>Сырье, материалы и запасные части на ремонт хозспособом</v>
          </cell>
          <cell r="D3481" t="str">
            <v>БУ</v>
          </cell>
          <cell r="E3481">
            <v>1</v>
          </cell>
          <cell r="F3481">
            <v>5313.56</v>
          </cell>
          <cell r="L3481">
            <v>1</v>
          </cell>
          <cell r="M3481">
            <v>5313.56</v>
          </cell>
          <cell r="N3481">
            <v>0</v>
          </cell>
          <cell r="O3481">
            <v>5313.56</v>
          </cell>
        </row>
        <row r="3482">
          <cell r="B3482" t="str">
            <v>ЕР-00011320</v>
          </cell>
          <cell r="C3482" t="str">
            <v>Сырье, материалы и запасные части на ремонт хозспособом</v>
          </cell>
          <cell r="D3482" t="str">
            <v>БУ</v>
          </cell>
          <cell r="E3482">
            <v>10</v>
          </cell>
          <cell r="F3482">
            <v>15169.49</v>
          </cell>
          <cell r="L3482">
            <v>10</v>
          </cell>
          <cell r="M3482">
            <v>15169.49</v>
          </cell>
          <cell r="N3482">
            <v>0</v>
          </cell>
          <cell r="O3482">
            <v>1516.9490000000001</v>
          </cell>
        </row>
        <row r="3483">
          <cell r="B3483" t="str">
            <v>ЕР-00009822</v>
          </cell>
          <cell r="C3483" t="str">
            <v>Сырье, материалы и запасные части на ремонт хозспособом</v>
          </cell>
          <cell r="D3483" t="str">
            <v>БУ</v>
          </cell>
          <cell r="E3483">
            <v>1</v>
          </cell>
          <cell r="F3483">
            <v>7245.76</v>
          </cell>
          <cell r="L3483">
            <v>1</v>
          </cell>
          <cell r="M3483">
            <v>7245.76</v>
          </cell>
          <cell r="N3483">
            <v>0</v>
          </cell>
          <cell r="O3483">
            <v>7245.76</v>
          </cell>
        </row>
        <row r="3484">
          <cell r="B3484" t="str">
            <v>ЕР-00003302</v>
          </cell>
          <cell r="C3484" t="str">
            <v>Сырье, материалы и запасные части на ремонт хозспособом</v>
          </cell>
          <cell r="D3484" t="str">
            <v>БУ</v>
          </cell>
          <cell r="E3484">
            <v>3</v>
          </cell>
          <cell r="F3484">
            <v>6534</v>
          </cell>
          <cell r="L3484">
            <v>3</v>
          </cell>
          <cell r="M3484">
            <v>6534</v>
          </cell>
          <cell r="N3484">
            <v>0</v>
          </cell>
          <cell r="O3484">
            <v>2178</v>
          </cell>
        </row>
        <row r="3485">
          <cell r="B3485" t="str">
            <v>ЕР-00003406</v>
          </cell>
          <cell r="C3485" t="str">
            <v>Сырье, материалы и запасные части на ремонт хозспособом</v>
          </cell>
          <cell r="D3485" t="str">
            <v>БУ</v>
          </cell>
          <cell r="E3485">
            <v>1</v>
          </cell>
          <cell r="F3485">
            <v>5144.07</v>
          </cell>
          <cell r="L3485">
            <v>1</v>
          </cell>
          <cell r="M3485">
            <v>5144.07</v>
          </cell>
          <cell r="N3485">
            <v>0</v>
          </cell>
          <cell r="O3485">
            <v>5144.07</v>
          </cell>
        </row>
        <row r="3486">
          <cell r="B3486" t="str">
            <v>ЕР-00003447</v>
          </cell>
          <cell r="C3486" t="str">
            <v>Прочие материалы цехового назначения</v>
          </cell>
          <cell r="D3486" t="str">
            <v>БУ</v>
          </cell>
          <cell r="E3486">
            <v>4</v>
          </cell>
          <cell r="F3486">
            <v>3864.41</v>
          </cell>
          <cell r="L3486">
            <v>4</v>
          </cell>
          <cell r="M3486">
            <v>3864.41</v>
          </cell>
          <cell r="N3486">
            <v>0</v>
          </cell>
          <cell r="O3486">
            <v>966.10249999999996</v>
          </cell>
        </row>
        <row r="3487">
          <cell r="B3487" t="str">
            <v>ЕР-00011329</v>
          </cell>
          <cell r="C3487" t="str">
            <v>Сырье, материалы и запасные части на ремонт хозспособом</v>
          </cell>
          <cell r="D3487" t="str">
            <v>БУ</v>
          </cell>
          <cell r="E3487">
            <v>1</v>
          </cell>
          <cell r="F3487">
            <v>898.31</v>
          </cell>
          <cell r="L3487">
            <v>1</v>
          </cell>
          <cell r="M3487">
            <v>898.31</v>
          </cell>
          <cell r="N3487">
            <v>0</v>
          </cell>
          <cell r="O3487">
            <v>898.31</v>
          </cell>
        </row>
        <row r="3488">
          <cell r="B3488" t="str">
            <v>ЕР-00003376</v>
          </cell>
          <cell r="C3488" t="str">
            <v>Прочие материалы цехового назначения</v>
          </cell>
          <cell r="D3488" t="str">
            <v>БУ</v>
          </cell>
          <cell r="E3488">
            <v>5</v>
          </cell>
          <cell r="F3488">
            <v>7337.2</v>
          </cell>
          <cell r="J3488">
            <v>5</v>
          </cell>
          <cell r="K3488">
            <v>7337.2</v>
          </cell>
          <cell r="N3488">
            <v>0</v>
          </cell>
          <cell r="O3488">
            <v>2246.6660000000002</v>
          </cell>
        </row>
        <row r="3489">
          <cell r="B3489" t="str">
            <v>ЕР-00003378</v>
          </cell>
          <cell r="C3489" t="str">
            <v>Прочие материалы цехового назначения</v>
          </cell>
          <cell r="D3489" t="str">
            <v>БУ</v>
          </cell>
          <cell r="E3489">
            <v>1</v>
          </cell>
          <cell r="F3489">
            <v>898.31</v>
          </cell>
          <cell r="L3489">
            <v>1</v>
          </cell>
          <cell r="M3489">
            <v>898.31</v>
          </cell>
          <cell r="N3489">
            <v>0</v>
          </cell>
          <cell r="O3489">
            <v>898.31</v>
          </cell>
        </row>
        <row r="3490">
          <cell r="B3490" t="str">
            <v>ЕР-00003363</v>
          </cell>
          <cell r="C3490" t="str">
            <v>Прочие материалы цехового назначения</v>
          </cell>
          <cell r="D3490" t="str">
            <v>БУ</v>
          </cell>
          <cell r="E3490">
            <v>1</v>
          </cell>
          <cell r="F3490">
            <v>1106.78</v>
          </cell>
          <cell r="L3490">
            <v>1</v>
          </cell>
          <cell r="M3490">
            <v>1106.78</v>
          </cell>
          <cell r="N3490">
            <v>0</v>
          </cell>
          <cell r="O3490">
            <v>1106.78</v>
          </cell>
        </row>
        <row r="3491">
          <cell r="B3491" t="str">
            <v>ЕР-00003396</v>
          </cell>
          <cell r="C3491" t="str">
            <v>Прочие материалы цехового назначения</v>
          </cell>
          <cell r="D3491" t="str">
            <v>БУ</v>
          </cell>
          <cell r="E3491">
            <v>1</v>
          </cell>
          <cell r="F3491">
            <v>872.88</v>
          </cell>
          <cell r="L3491">
            <v>1</v>
          </cell>
          <cell r="M3491">
            <v>872.88</v>
          </cell>
          <cell r="N3491">
            <v>0</v>
          </cell>
          <cell r="O3491">
            <v>872.88</v>
          </cell>
        </row>
        <row r="3492">
          <cell r="B3492" t="str">
            <v>ЕР-00003377</v>
          </cell>
          <cell r="C3492" t="str">
            <v>Прочие материалы цехового назначения</v>
          </cell>
          <cell r="D3492" t="str">
            <v>БУ</v>
          </cell>
          <cell r="E3492">
            <v>3</v>
          </cell>
          <cell r="F3492">
            <v>2898.31</v>
          </cell>
          <cell r="L3492">
            <v>3</v>
          </cell>
          <cell r="M3492">
            <v>2898.31</v>
          </cell>
          <cell r="N3492">
            <v>0</v>
          </cell>
          <cell r="O3492">
            <v>966.10333333333335</v>
          </cell>
        </row>
        <row r="3493">
          <cell r="B3493" t="str">
            <v>ЕР-00003392</v>
          </cell>
          <cell r="C3493" t="str">
            <v>Прочие материалы цехового назначения</v>
          </cell>
          <cell r="D3493" t="str">
            <v>БУ</v>
          </cell>
          <cell r="E3493">
            <v>1</v>
          </cell>
          <cell r="F3493">
            <v>16211.86</v>
          </cell>
          <cell r="L3493">
            <v>1</v>
          </cell>
          <cell r="M3493">
            <v>16211.86</v>
          </cell>
          <cell r="N3493">
            <v>0</v>
          </cell>
          <cell r="O3493">
            <v>16211.86</v>
          </cell>
        </row>
        <row r="3494">
          <cell r="B3494" t="str">
            <v>ЕР-00003325</v>
          </cell>
          <cell r="C3494" t="str">
            <v>Сырье, материалы и запасные части на ремонт хозспособом</v>
          </cell>
          <cell r="D3494" t="str">
            <v>БУ</v>
          </cell>
          <cell r="E3494">
            <v>10</v>
          </cell>
          <cell r="F3494">
            <v>3813.56</v>
          </cell>
          <cell r="L3494">
            <v>10</v>
          </cell>
          <cell r="M3494">
            <v>3813.56</v>
          </cell>
          <cell r="N3494">
            <v>0</v>
          </cell>
          <cell r="O3494">
            <v>381.35599999999999</v>
          </cell>
        </row>
        <row r="3495">
          <cell r="B3495" t="str">
            <v>ЕР-00010470</v>
          </cell>
          <cell r="C3495" t="str">
            <v>Сырье, материалы и запасные части на ремонт хозспособом</v>
          </cell>
          <cell r="D3495" t="str">
            <v>БУ</v>
          </cell>
          <cell r="E3495">
            <v>8</v>
          </cell>
          <cell r="F3495">
            <v>4745.76</v>
          </cell>
          <cell r="L3495">
            <v>8</v>
          </cell>
          <cell r="M3495">
            <v>4745.76</v>
          </cell>
          <cell r="N3495">
            <v>0</v>
          </cell>
          <cell r="O3495">
            <v>593.22</v>
          </cell>
        </row>
        <row r="3496">
          <cell r="B3496" t="str">
            <v>ЕР-00105236</v>
          </cell>
          <cell r="D3496" t="str">
            <v>БУ</v>
          </cell>
          <cell r="H3496">
            <v>2</v>
          </cell>
          <cell r="I3496">
            <v>206801.67</v>
          </cell>
          <cell r="J3496">
            <v>2</v>
          </cell>
          <cell r="K3496">
            <v>206801.67</v>
          </cell>
          <cell r="N3496">
            <v>0</v>
          </cell>
          <cell r="O3496">
            <v>103400.83500000001</v>
          </cell>
        </row>
        <row r="3497">
          <cell r="B3497" t="str">
            <v>ЕР-00006569</v>
          </cell>
          <cell r="C3497" t="str">
            <v>Материалы для оргтехники и оргтехника прочие (без ОС)</v>
          </cell>
          <cell r="D3497" t="str">
            <v>БУ</v>
          </cell>
          <cell r="H3497">
            <v>7</v>
          </cell>
          <cell r="I3497">
            <v>1466.67</v>
          </cell>
          <cell r="J3497">
            <v>7</v>
          </cell>
          <cell r="K3497">
            <v>1466.67</v>
          </cell>
          <cell r="N3497">
            <v>0</v>
          </cell>
          <cell r="O3497">
            <v>209.52428571428572</v>
          </cell>
        </row>
        <row r="3498">
          <cell r="B3498" t="str">
            <v>ЕР-00004319</v>
          </cell>
          <cell r="C3498" t="str">
            <v>Сырье, материалы и запасные части на ремонт хозспособом</v>
          </cell>
          <cell r="D3498" t="str">
            <v>БУ</v>
          </cell>
          <cell r="H3498">
            <v>1</v>
          </cell>
          <cell r="I3498">
            <v>3937.5</v>
          </cell>
          <cell r="J3498">
            <v>1</v>
          </cell>
          <cell r="K3498">
            <v>3937.5</v>
          </cell>
          <cell r="N3498">
            <v>0</v>
          </cell>
          <cell r="O3498">
            <v>3937.5</v>
          </cell>
        </row>
        <row r="3499">
          <cell r="B3499" t="str">
            <v>ЕР-00015229</v>
          </cell>
          <cell r="C3499" t="str">
            <v>Прочие материалы цехового назначения</v>
          </cell>
          <cell r="D3499" t="str">
            <v>БУ</v>
          </cell>
          <cell r="H3499">
            <v>100</v>
          </cell>
          <cell r="I3499">
            <v>1500</v>
          </cell>
          <cell r="L3499">
            <v>100</v>
          </cell>
          <cell r="M3499">
            <v>1500</v>
          </cell>
          <cell r="N3499">
            <v>0</v>
          </cell>
          <cell r="O3499">
            <v>15</v>
          </cell>
        </row>
        <row r="3500">
          <cell r="B3500" t="str">
            <v>ЕР-00004813</v>
          </cell>
          <cell r="C3500" t="str">
            <v>Сырье, материалы и запасные части на ремонт хозспособом</v>
          </cell>
          <cell r="D3500" t="str">
            <v>БУ</v>
          </cell>
          <cell r="E3500">
            <v>2</v>
          </cell>
          <cell r="F3500">
            <v>983.05</v>
          </cell>
          <cell r="L3500">
            <v>2</v>
          </cell>
          <cell r="M3500">
            <v>983.05</v>
          </cell>
          <cell r="N3500">
            <v>0</v>
          </cell>
          <cell r="O3500">
            <v>491.52499999999998</v>
          </cell>
        </row>
        <row r="3501">
          <cell r="B3501" t="str">
            <v>ЕР-00010823</v>
          </cell>
          <cell r="C3501" t="str">
            <v>Материалы для ремонта транспорта</v>
          </cell>
          <cell r="D3501" t="str">
            <v>БУ</v>
          </cell>
          <cell r="E3501">
            <v>3</v>
          </cell>
          <cell r="F3501">
            <v>468.53</v>
          </cell>
          <cell r="L3501">
            <v>3</v>
          </cell>
          <cell r="M3501">
            <v>468.53</v>
          </cell>
          <cell r="N3501">
            <v>0</v>
          </cell>
          <cell r="O3501">
            <v>156.17666666666665</v>
          </cell>
        </row>
        <row r="3502">
          <cell r="B3502" t="str">
            <v>ЕР-00011331</v>
          </cell>
          <cell r="C3502" t="str">
            <v>Сырье, материалы и запасные части на ремонт хозспособом</v>
          </cell>
          <cell r="D3502" t="str">
            <v>БУ</v>
          </cell>
          <cell r="E3502">
            <v>3</v>
          </cell>
          <cell r="F3502">
            <v>10805.08</v>
          </cell>
          <cell r="L3502">
            <v>3</v>
          </cell>
          <cell r="M3502">
            <v>10805.08</v>
          </cell>
          <cell r="N3502">
            <v>0</v>
          </cell>
          <cell r="O3502">
            <v>3601.6933333333332</v>
          </cell>
        </row>
        <row r="3503">
          <cell r="B3503" t="str">
            <v>ЕР-00009641</v>
          </cell>
          <cell r="C3503" t="str">
            <v>Сырье, материалы и запасные части на ремонт хозспособом</v>
          </cell>
          <cell r="D3503" t="str">
            <v>БУ</v>
          </cell>
          <cell r="E3503">
            <v>2</v>
          </cell>
          <cell r="F3503">
            <v>46</v>
          </cell>
          <cell r="L3503">
            <v>2</v>
          </cell>
          <cell r="M3503">
            <v>46</v>
          </cell>
          <cell r="N3503">
            <v>0</v>
          </cell>
          <cell r="O3503">
            <v>23</v>
          </cell>
        </row>
        <row r="3504">
          <cell r="B3504" t="str">
            <v>ЕР-00009642</v>
          </cell>
          <cell r="C3504" t="str">
            <v>Сырье, материалы и запасные части на ремонт хозспособом</v>
          </cell>
          <cell r="D3504" t="str">
            <v>БУ</v>
          </cell>
          <cell r="E3504">
            <v>2</v>
          </cell>
          <cell r="F3504">
            <v>130</v>
          </cell>
          <cell r="L3504">
            <v>2</v>
          </cell>
          <cell r="M3504">
            <v>130</v>
          </cell>
          <cell r="N3504">
            <v>0</v>
          </cell>
          <cell r="O3504">
            <v>65</v>
          </cell>
        </row>
        <row r="3505">
          <cell r="B3505" t="str">
            <v>ЕР-00009643</v>
          </cell>
          <cell r="C3505" t="str">
            <v>Сырье, материалы и запасные части на ремонт хозспособом</v>
          </cell>
          <cell r="D3505" t="str">
            <v>БУ</v>
          </cell>
          <cell r="E3505">
            <v>2</v>
          </cell>
          <cell r="F3505">
            <v>130</v>
          </cell>
          <cell r="L3505">
            <v>2</v>
          </cell>
          <cell r="M3505">
            <v>130</v>
          </cell>
          <cell r="N3505">
            <v>0</v>
          </cell>
          <cell r="O3505">
            <v>65</v>
          </cell>
        </row>
        <row r="3506">
          <cell r="B3506" t="str">
            <v>ЕР-00009644</v>
          </cell>
          <cell r="C3506" t="str">
            <v>Сырье, материалы и запасные части на ремонт хозспособом</v>
          </cell>
          <cell r="D3506" t="str">
            <v>БУ</v>
          </cell>
          <cell r="E3506">
            <v>6</v>
          </cell>
          <cell r="F3506">
            <v>390</v>
          </cell>
          <cell r="L3506">
            <v>6</v>
          </cell>
          <cell r="M3506">
            <v>390</v>
          </cell>
          <cell r="N3506">
            <v>0</v>
          </cell>
          <cell r="O3506">
            <v>65</v>
          </cell>
        </row>
        <row r="3507">
          <cell r="B3507" t="str">
            <v>ЕР-00009645</v>
          </cell>
          <cell r="C3507" t="str">
            <v>Сырье, материалы и запасные части на ремонт хозспособом</v>
          </cell>
          <cell r="D3507" t="str">
            <v>БУ</v>
          </cell>
          <cell r="E3507">
            <v>6</v>
          </cell>
          <cell r="F3507">
            <v>390</v>
          </cell>
          <cell r="L3507">
            <v>6</v>
          </cell>
          <cell r="M3507">
            <v>390</v>
          </cell>
          <cell r="N3507">
            <v>0</v>
          </cell>
          <cell r="O3507">
            <v>65</v>
          </cell>
        </row>
        <row r="3508">
          <cell r="B3508" t="str">
            <v>ЕР-00009646</v>
          </cell>
          <cell r="C3508" t="str">
            <v>Сырье, материалы и запасные части на ремонт хозспособом</v>
          </cell>
          <cell r="D3508" t="str">
            <v>БУ</v>
          </cell>
          <cell r="E3508">
            <v>2</v>
          </cell>
          <cell r="F3508">
            <v>130</v>
          </cell>
          <cell r="L3508">
            <v>2</v>
          </cell>
          <cell r="M3508">
            <v>130</v>
          </cell>
          <cell r="N3508">
            <v>0</v>
          </cell>
          <cell r="O3508">
            <v>65</v>
          </cell>
        </row>
        <row r="3509">
          <cell r="B3509" t="str">
            <v>ЕР-00009639</v>
          </cell>
          <cell r="C3509" t="str">
            <v>Сырье, материалы и запасные части на ремонт хозспособом</v>
          </cell>
          <cell r="D3509" t="str">
            <v>БУ</v>
          </cell>
          <cell r="E3509">
            <v>2</v>
          </cell>
          <cell r="F3509">
            <v>130</v>
          </cell>
          <cell r="L3509">
            <v>2</v>
          </cell>
          <cell r="M3509">
            <v>130</v>
          </cell>
          <cell r="N3509">
            <v>0</v>
          </cell>
          <cell r="O3509">
            <v>65</v>
          </cell>
        </row>
        <row r="3510">
          <cell r="B3510" t="str">
            <v>ЕР-00009640</v>
          </cell>
          <cell r="C3510" t="str">
            <v>Сырье, материалы и запасные части на ремонт хозспособом</v>
          </cell>
          <cell r="D3510" t="str">
            <v>БУ</v>
          </cell>
          <cell r="E3510">
            <v>40</v>
          </cell>
          <cell r="F3510">
            <v>2600</v>
          </cell>
          <cell r="L3510">
            <v>40</v>
          </cell>
          <cell r="M3510">
            <v>2600</v>
          </cell>
          <cell r="N3510">
            <v>0</v>
          </cell>
          <cell r="O3510">
            <v>65</v>
          </cell>
        </row>
        <row r="3511">
          <cell r="B3511" t="str">
            <v>ЕР-00010872</v>
          </cell>
          <cell r="C3511" t="str">
            <v>Сырье, материалы и запасные части на ремонт хозспособом</v>
          </cell>
          <cell r="D3511" t="str">
            <v>БУ</v>
          </cell>
          <cell r="E3511">
            <v>1</v>
          </cell>
          <cell r="F3511">
            <v>12203.39</v>
          </cell>
          <cell r="L3511">
            <v>1</v>
          </cell>
          <cell r="M3511">
            <v>12203.39</v>
          </cell>
          <cell r="N3511">
            <v>0</v>
          </cell>
          <cell r="O3511">
            <v>12203.39</v>
          </cell>
        </row>
        <row r="3512">
          <cell r="B3512" t="str">
            <v>ЕР-00009838</v>
          </cell>
          <cell r="C3512" t="str">
            <v>Сырье, материалы и запасные части на ремонт хозспособом</v>
          </cell>
          <cell r="D3512" t="str">
            <v>БУ</v>
          </cell>
          <cell r="E3512">
            <v>1</v>
          </cell>
          <cell r="F3512">
            <v>10944.92</v>
          </cell>
          <cell r="L3512">
            <v>1</v>
          </cell>
          <cell r="M3512">
            <v>10944.92</v>
          </cell>
          <cell r="N3512">
            <v>0</v>
          </cell>
          <cell r="O3512">
            <v>10944.92</v>
          </cell>
        </row>
        <row r="3513">
          <cell r="B3513" t="str">
            <v>ЕР-00102190</v>
          </cell>
          <cell r="C3513" t="str">
            <v>Прочие материалы цехового назначения</v>
          </cell>
          <cell r="D3513" t="str">
            <v>БУ</v>
          </cell>
          <cell r="H3513">
            <v>3</v>
          </cell>
          <cell r="I3513">
            <v>799.16</v>
          </cell>
          <cell r="J3513">
            <v>3</v>
          </cell>
          <cell r="K3513">
            <v>799.16</v>
          </cell>
          <cell r="N3513">
            <v>0</v>
          </cell>
          <cell r="O3513">
            <v>280.83</v>
          </cell>
        </row>
        <row r="3514">
          <cell r="B3514" t="str">
            <v>ЕР-00011373</v>
          </cell>
          <cell r="C3514" t="str">
            <v>Материалы для оргтехники и оргтехника прочие (без ОС)</v>
          </cell>
          <cell r="D3514" t="str">
            <v>БУ</v>
          </cell>
          <cell r="E3514">
            <v>1</v>
          </cell>
          <cell r="F3514">
            <v>116440.68</v>
          </cell>
          <cell r="L3514">
            <v>1</v>
          </cell>
          <cell r="M3514">
            <v>116440.68</v>
          </cell>
          <cell r="N3514">
            <v>0</v>
          </cell>
          <cell r="O3514">
            <v>116440.68</v>
          </cell>
        </row>
        <row r="3515">
          <cell r="B3515" t="str">
            <v>ЕР-00011376</v>
          </cell>
          <cell r="C3515" t="str">
            <v>Сырье, материалы и запасные части на ремонт хозспособом</v>
          </cell>
          <cell r="D3515" t="str">
            <v>БУ</v>
          </cell>
          <cell r="E3515">
            <v>2</v>
          </cell>
          <cell r="F3515">
            <v>30110.17</v>
          </cell>
          <cell r="L3515">
            <v>2</v>
          </cell>
          <cell r="M3515">
            <v>30110.17</v>
          </cell>
          <cell r="N3515">
            <v>0</v>
          </cell>
          <cell r="O3515">
            <v>15055.084999999999</v>
          </cell>
        </row>
        <row r="3516">
          <cell r="B3516" t="str">
            <v>ЕР-00105628</v>
          </cell>
          <cell r="D3516" t="str">
            <v>БУ</v>
          </cell>
          <cell r="H3516">
            <v>5</v>
          </cell>
          <cell r="I3516">
            <v>1366.67</v>
          </cell>
          <cell r="J3516">
            <v>5</v>
          </cell>
          <cell r="K3516">
            <v>1366.67</v>
          </cell>
          <cell r="N3516">
            <v>0</v>
          </cell>
          <cell r="O3516">
            <v>273.334</v>
          </cell>
        </row>
        <row r="3517">
          <cell r="B3517" t="str">
            <v>ЕР-00104229</v>
          </cell>
          <cell r="D3517" t="str">
            <v>БУ</v>
          </cell>
          <cell r="H3517">
            <v>3</v>
          </cell>
          <cell r="I3517">
            <v>1826.67</v>
          </cell>
          <cell r="J3517">
            <v>3</v>
          </cell>
          <cell r="K3517">
            <v>1826.67</v>
          </cell>
          <cell r="N3517">
            <v>0</v>
          </cell>
          <cell r="O3517">
            <v>450.67</v>
          </cell>
        </row>
        <row r="3518">
          <cell r="B3518" t="str">
            <v>ЕР-00017254</v>
          </cell>
          <cell r="C3518" t="str">
            <v>Сырье, материалы и запасные части на ремонт хозспособом</v>
          </cell>
          <cell r="D3518" t="str">
            <v>БУ</v>
          </cell>
          <cell r="E3518">
            <v>4</v>
          </cell>
          <cell r="F3518">
            <v>18305.080000000002</v>
          </cell>
          <cell r="L3518">
            <v>4</v>
          </cell>
          <cell r="M3518">
            <v>18305.080000000002</v>
          </cell>
          <cell r="N3518">
            <v>0</v>
          </cell>
          <cell r="O3518">
            <v>4576.2700000000004</v>
          </cell>
        </row>
        <row r="3519">
          <cell r="B3519" t="str">
            <v>ЕР-00017253</v>
          </cell>
          <cell r="C3519" t="str">
            <v>Сырье, материалы и запасные части на ремонт хозспособом</v>
          </cell>
          <cell r="D3519" t="str">
            <v>БУ</v>
          </cell>
          <cell r="E3519">
            <v>4</v>
          </cell>
          <cell r="F3519">
            <v>18305.080000000002</v>
          </cell>
          <cell r="L3519">
            <v>4</v>
          </cell>
          <cell r="M3519">
            <v>18305.080000000002</v>
          </cell>
          <cell r="N3519">
            <v>0</v>
          </cell>
          <cell r="O3519">
            <v>4576.2700000000004</v>
          </cell>
        </row>
        <row r="3520">
          <cell r="B3520" t="str">
            <v>ЕР-00009841</v>
          </cell>
          <cell r="C3520" t="str">
            <v>Сырье, материалы и запасные части на ремонт хозспособом</v>
          </cell>
          <cell r="D3520" t="str">
            <v>БУ</v>
          </cell>
          <cell r="E3520">
            <v>5</v>
          </cell>
          <cell r="F3520">
            <v>14310</v>
          </cell>
          <cell r="L3520">
            <v>5</v>
          </cell>
          <cell r="M3520">
            <v>14310</v>
          </cell>
          <cell r="N3520">
            <v>0</v>
          </cell>
          <cell r="O3520">
            <v>2862</v>
          </cell>
        </row>
        <row r="3521">
          <cell r="B3521" t="str">
            <v>ЕР-00011377</v>
          </cell>
          <cell r="C3521" t="str">
            <v>Сырье, материалы и запасные части на ремонт хозспособом</v>
          </cell>
          <cell r="D3521" t="str">
            <v>БУ</v>
          </cell>
          <cell r="E3521">
            <v>1</v>
          </cell>
          <cell r="F3521">
            <v>5515.47</v>
          </cell>
          <cell r="L3521">
            <v>1</v>
          </cell>
          <cell r="M3521">
            <v>5515.47</v>
          </cell>
          <cell r="N3521">
            <v>0</v>
          </cell>
          <cell r="O3521">
            <v>5515.47</v>
          </cell>
        </row>
        <row r="3522">
          <cell r="B3522" t="str">
            <v>ЕР-00009647</v>
          </cell>
          <cell r="C3522" t="str">
            <v>Сырье, материалы и запасные части на ремонт хозспособом</v>
          </cell>
          <cell r="D3522" t="str">
            <v>БУ</v>
          </cell>
          <cell r="E3522">
            <v>1</v>
          </cell>
          <cell r="F3522">
            <v>1601</v>
          </cell>
          <cell r="L3522">
            <v>1</v>
          </cell>
          <cell r="M3522">
            <v>1601</v>
          </cell>
          <cell r="N3522">
            <v>0</v>
          </cell>
          <cell r="O3522">
            <v>1601</v>
          </cell>
        </row>
        <row r="3523">
          <cell r="B3523" t="str">
            <v>ЕР-00005773</v>
          </cell>
          <cell r="C3523" t="str">
            <v>Сырье, материалы и запасные части на ремонт хозспособом</v>
          </cell>
          <cell r="D3523" t="str">
            <v>БУ</v>
          </cell>
          <cell r="E3523">
            <v>6</v>
          </cell>
          <cell r="F3523">
            <v>1271.19</v>
          </cell>
          <cell r="L3523">
            <v>6</v>
          </cell>
          <cell r="M3523">
            <v>1271.19</v>
          </cell>
          <cell r="N3523">
            <v>0</v>
          </cell>
          <cell r="O3523">
            <v>211.86500000000001</v>
          </cell>
        </row>
        <row r="3524">
          <cell r="B3524" t="str">
            <v>ЕР-00014267</v>
          </cell>
          <cell r="C3524" t="str">
            <v>Сырье, материалы и запасные части на ремонт хозспособом</v>
          </cell>
          <cell r="D3524" t="str">
            <v>БУ</v>
          </cell>
          <cell r="E3524">
            <v>3</v>
          </cell>
          <cell r="F3524">
            <v>10855.93</v>
          </cell>
          <cell r="L3524">
            <v>3</v>
          </cell>
          <cell r="M3524">
            <v>10855.93</v>
          </cell>
          <cell r="N3524">
            <v>0</v>
          </cell>
          <cell r="O3524">
            <v>3618.6433333333334</v>
          </cell>
        </row>
        <row r="3525">
          <cell r="B3525" t="str">
            <v>ЕР-00005775</v>
          </cell>
          <cell r="C3525" t="str">
            <v>Сырье, материалы и запасные части на ремонт хозспособом</v>
          </cell>
          <cell r="D3525" t="str">
            <v>БУ</v>
          </cell>
          <cell r="E3525">
            <v>8</v>
          </cell>
          <cell r="F3525">
            <v>36392.04</v>
          </cell>
          <cell r="L3525">
            <v>8</v>
          </cell>
          <cell r="M3525">
            <v>36392.04</v>
          </cell>
          <cell r="N3525">
            <v>0</v>
          </cell>
          <cell r="O3525">
            <v>4549.0050000000001</v>
          </cell>
        </row>
        <row r="3526">
          <cell r="B3526" t="str">
            <v>ЕР-00011379</v>
          </cell>
          <cell r="C3526" t="str">
            <v>Сырье, материалы и запасные части на ремонт хозспособом</v>
          </cell>
          <cell r="D3526" t="str">
            <v>БУ</v>
          </cell>
          <cell r="E3526">
            <v>6</v>
          </cell>
          <cell r="F3526">
            <v>52587.96</v>
          </cell>
          <cell r="L3526">
            <v>6</v>
          </cell>
          <cell r="M3526">
            <v>52587.96</v>
          </cell>
          <cell r="N3526">
            <v>0</v>
          </cell>
          <cell r="O3526">
            <v>8764.66</v>
          </cell>
        </row>
        <row r="3527">
          <cell r="B3527" t="str">
            <v>ЕР-00011381</v>
          </cell>
          <cell r="C3527" t="str">
            <v>Сырье, материалы и запасные части на ремонт хозспособом</v>
          </cell>
          <cell r="D3527" t="str">
            <v>БУ</v>
          </cell>
          <cell r="E3527">
            <v>2</v>
          </cell>
          <cell r="F3527">
            <v>90084.75</v>
          </cell>
          <cell r="L3527">
            <v>2</v>
          </cell>
          <cell r="M3527">
            <v>90084.75</v>
          </cell>
          <cell r="N3527">
            <v>0</v>
          </cell>
          <cell r="O3527">
            <v>45042.375</v>
          </cell>
        </row>
        <row r="3528">
          <cell r="B3528" t="str">
            <v>ЕР-00011383</v>
          </cell>
          <cell r="C3528" t="str">
            <v>Сырье, материалы и запасные части на ремонт хозспособом</v>
          </cell>
          <cell r="D3528" t="str">
            <v>БУ</v>
          </cell>
          <cell r="E3528">
            <v>1</v>
          </cell>
          <cell r="F3528">
            <v>45932.2</v>
          </cell>
          <cell r="L3528">
            <v>1</v>
          </cell>
          <cell r="M3528">
            <v>45932.2</v>
          </cell>
          <cell r="N3528">
            <v>0</v>
          </cell>
          <cell r="O3528">
            <v>45932.2</v>
          </cell>
        </row>
        <row r="3529">
          <cell r="B3529" t="str">
            <v>ЕР-00010904</v>
          </cell>
          <cell r="C3529" t="str">
            <v>Сырье, материалы и запасные части на ремонт хозспособом</v>
          </cell>
          <cell r="D3529" t="str">
            <v>БУ</v>
          </cell>
          <cell r="E3529">
            <v>6</v>
          </cell>
          <cell r="F3529">
            <v>350508.46</v>
          </cell>
          <cell r="L3529">
            <v>6</v>
          </cell>
          <cell r="M3529">
            <v>350508.46</v>
          </cell>
          <cell r="N3529">
            <v>0</v>
          </cell>
          <cell r="O3529">
            <v>58418.076666666668</v>
          </cell>
        </row>
        <row r="3530">
          <cell r="B3530" t="str">
            <v>ЕР-00011384</v>
          </cell>
          <cell r="C3530" t="str">
            <v>Сырье, материалы и запасные части на ремонт хозспособом</v>
          </cell>
          <cell r="D3530" t="str">
            <v>БУ</v>
          </cell>
          <cell r="E3530">
            <v>1</v>
          </cell>
          <cell r="F3530">
            <v>1991.53</v>
          </cell>
          <cell r="L3530">
            <v>1</v>
          </cell>
          <cell r="M3530">
            <v>1991.53</v>
          </cell>
          <cell r="N3530">
            <v>0</v>
          </cell>
          <cell r="O3530">
            <v>1991.53</v>
          </cell>
        </row>
        <row r="3531">
          <cell r="B3531" t="str">
            <v>ЕР-00009702</v>
          </cell>
          <cell r="C3531" t="str">
            <v>Сырье, материалы и запасные части на ремонт хозспособом</v>
          </cell>
          <cell r="D3531" t="str">
            <v>БУ</v>
          </cell>
          <cell r="E3531">
            <v>4</v>
          </cell>
          <cell r="F3531">
            <v>9694.92</v>
          </cell>
          <cell r="L3531">
            <v>4</v>
          </cell>
          <cell r="M3531">
            <v>9694.92</v>
          </cell>
          <cell r="N3531">
            <v>0</v>
          </cell>
          <cell r="O3531">
            <v>2423.73</v>
          </cell>
        </row>
        <row r="3532">
          <cell r="B3532" t="str">
            <v>ЕР-00005276</v>
          </cell>
          <cell r="C3532" t="str">
            <v>Прочие материалы цехового назначения</v>
          </cell>
          <cell r="D3532" t="str">
            <v>БУ</v>
          </cell>
          <cell r="H3532">
            <v>12</v>
          </cell>
          <cell r="I3532">
            <v>2040</v>
          </cell>
          <cell r="J3532">
            <v>12</v>
          </cell>
          <cell r="K3532">
            <v>2040</v>
          </cell>
          <cell r="N3532">
            <v>0</v>
          </cell>
          <cell r="O3532">
            <v>183.33375000000001</v>
          </cell>
        </row>
        <row r="3533">
          <cell r="B3533" t="str">
            <v>ЕР-00005709</v>
          </cell>
          <cell r="C3533" t="str">
            <v>Прочие материалы цехового назначения</v>
          </cell>
          <cell r="D3533" t="str">
            <v>БУ</v>
          </cell>
          <cell r="E3533">
            <v>2</v>
          </cell>
          <cell r="F3533">
            <v>1080.8599999999999</v>
          </cell>
          <cell r="L3533">
            <v>2</v>
          </cell>
          <cell r="M3533">
            <v>1080.8599999999999</v>
          </cell>
          <cell r="N3533">
            <v>0</v>
          </cell>
          <cell r="O3533">
            <v>540.42999999999995</v>
          </cell>
        </row>
        <row r="3534">
          <cell r="B3534" t="str">
            <v>ЕР-00101998</v>
          </cell>
          <cell r="C3534" t="str">
            <v>Сырье, материалы и запасные части на ремонт хозспособом</v>
          </cell>
          <cell r="D3534" t="str">
            <v>БУ</v>
          </cell>
          <cell r="H3534">
            <v>4</v>
          </cell>
          <cell r="I3534">
            <v>140000</v>
          </cell>
          <cell r="J3534">
            <v>4</v>
          </cell>
          <cell r="K3534">
            <v>140000</v>
          </cell>
          <cell r="N3534">
            <v>0</v>
          </cell>
          <cell r="O3534">
            <v>95680</v>
          </cell>
        </row>
        <row r="3535">
          <cell r="B3535" t="str">
            <v>ЕР-00106355</v>
          </cell>
          <cell r="D3535" t="str">
            <v>БУ</v>
          </cell>
          <cell r="H3535">
            <v>1</v>
          </cell>
          <cell r="I3535">
            <v>9583.33</v>
          </cell>
          <cell r="J3535">
            <v>1</v>
          </cell>
          <cell r="K3535">
            <v>9583.33</v>
          </cell>
          <cell r="N3535">
            <v>0</v>
          </cell>
          <cell r="O3535">
            <v>9583.33</v>
          </cell>
        </row>
        <row r="3536">
          <cell r="B3536" t="str">
            <v>ЕР-00102881</v>
          </cell>
          <cell r="C3536" t="str">
            <v>Материалы для оргтехники и оргтехника прочие (без ОС)</v>
          </cell>
          <cell r="D3536" t="str">
            <v>БУ</v>
          </cell>
          <cell r="H3536">
            <v>1</v>
          </cell>
          <cell r="I3536">
            <v>4158.33</v>
          </cell>
          <cell r="J3536">
            <v>1</v>
          </cell>
          <cell r="K3536">
            <v>4158.33</v>
          </cell>
          <cell r="N3536">
            <v>0</v>
          </cell>
          <cell r="O3536">
            <v>4158.33</v>
          </cell>
        </row>
        <row r="3537">
          <cell r="B3537" t="str">
            <v>ЕР-00106125</v>
          </cell>
          <cell r="D3537" t="str">
            <v>БУ</v>
          </cell>
          <cell r="H3537">
            <v>1</v>
          </cell>
          <cell r="I3537">
            <v>38240</v>
          </cell>
          <cell r="J3537">
            <v>1</v>
          </cell>
          <cell r="K3537">
            <v>38240</v>
          </cell>
          <cell r="N3537">
            <v>0</v>
          </cell>
          <cell r="O3537">
            <v>38240</v>
          </cell>
        </row>
        <row r="3538">
          <cell r="B3538" t="str">
            <v>ЕР-00104364</v>
          </cell>
          <cell r="D3538" t="str">
            <v>БУ</v>
          </cell>
          <cell r="H3538">
            <v>7</v>
          </cell>
          <cell r="I3538">
            <v>37683.33</v>
          </cell>
          <cell r="J3538">
            <v>7</v>
          </cell>
          <cell r="K3538">
            <v>37683.33</v>
          </cell>
          <cell r="N3538">
            <v>0</v>
          </cell>
          <cell r="O3538">
            <v>5383.3328571428574</v>
          </cell>
        </row>
        <row r="3539">
          <cell r="B3539" t="str">
            <v>ЕР-00106275</v>
          </cell>
          <cell r="D3539" t="str">
            <v>БУ</v>
          </cell>
          <cell r="H3539">
            <v>13</v>
          </cell>
          <cell r="I3539">
            <v>33366.67</v>
          </cell>
          <cell r="J3539">
            <v>13</v>
          </cell>
          <cell r="K3539">
            <v>33366.67</v>
          </cell>
          <cell r="N3539">
            <v>0</v>
          </cell>
          <cell r="O3539">
            <v>1992.1868750000001</v>
          </cell>
        </row>
        <row r="3540">
          <cell r="B3540" t="str">
            <v>ЕР-00106425</v>
          </cell>
          <cell r="D3540" t="str">
            <v>БУ</v>
          </cell>
          <cell r="H3540">
            <v>1</v>
          </cell>
          <cell r="I3540">
            <v>5008.33</v>
          </cell>
          <cell r="J3540">
            <v>1</v>
          </cell>
          <cell r="K3540">
            <v>5008.33</v>
          </cell>
          <cell r="N3540">
            <v>0</v>
          </cell>
          <cell r="O3540">
            <v>5008.33</v>
          </cell>
        </row>
        <row r="3541">
          <cell r="B3541" t="str">
            <v>ЕР-00101660</v>
          </cell>
          <cell r="C3541" t="str">
            <v>Материалы для оргтехники и оргтехника прочие (без ОС)</v>
          </cell>
          <cell r="D3541" t="str">
            <v>БУ</v>
          </cell>
          <cell r="H3541">
            <v>2</v>
          </cell>
          <cell r="I3541">
            <v>13450</v>
          </cell>
          <cell r="J3541">
            <v>2</v>
          </cell>
          <cell r="K3541">
            <v>13450</v>
          </cell>
          <cell r="N3541">
            <v>0</v>
          </cell>
          <cell r="O3541">
            <v>6725</v>
          </cell>
        </row>
        <row r="3542">
          <cell r="B3542" t="str">
            <v>ЕР-00004183</v>
          </cell>
          <cell r="C3542" t="str">
            <v>Прочие материалы цехового назначения</v>
          </cell>
          <cell r="D3542" t="str">
            <v>БУ</v>
          </cell>
          <cell r="H3542">
            <v>10</v>
          </cell>
          <cell r="I3542">
            <v>5200</v>
          </cell>
          <cell r="J3542">
            <v>10</v>
          </cell>
          <cell r="K3542">
            <v>5200</v>
          </cell>
          <cell r="N3542">
            <v>0</v>
          </cell>
          <cell r="O3542">
            <v>520</v>
          </cell>
        </row>
        <row r="3543">
          <cell r="B3543" t="str">
            <v>ЕР-00016054</v>
          </cell>
          <cell r="C3543" t="str">
            <v>Сырье, материалы и запасные части на ремонт хозспособом</v>
          </cell>
          <cell r="D3543" t="str">
            <v>БУ</v>
          </cell>
          <cell r="H3543">
            <v>10</v>
          </cell>
          <cell r="I3543">
            <v>20500</v>
          </cell>
          <cell r="J3543">
            <v>10</v>
          </cell>
          <cell r="K3543">
            <v>20500</v>
          </cell>
          <cell r="N3543">
            <v>0</v>
          </cell>
          <cell r="O3543">
            <v>2050</v>
          </cell>
        </row>
        <row r="3544">
          <cell r="B3544" t="str">
            <v>ЕР-00006280</v>
          </cell>
          <cell r="C3544" t="str">
            <v>Сырье, материалы и запасные части на ремонт хозспособом</v>
          </cell>
          <cell r="D3544" t="str">
            <v>БУ</v>
          </cell>
          <cell r="H3544">
            <v>15</v>
          </cell>
          <cell r="I3544">
            <v>32737.5</v>
          </cell>
          <cell r="J3544">
            <v>15</v>
          </cell>
          <cell r="K3544">
            <v>32737.5</v>
          </cell>
          <cell r="N3544">
            <v>0</v>
          </cell>
          <cell r="O3544">
            <v>2203.3333333333335</v>
          </cell>
        </row>
        <row r="3545">
          <cell r="B3545" t="str">
            <v>ЕР-00004188</v>
          </cell>
          <cell r="C3545" t="str">
            <v>Прочие материалы цехового назначения</v>
          </cell>
          <cell r="D3545" t="str">
            <v>БУ</v>
          </cell>
          <cell r="E3545">
            <v>1</v>
          </cell>
          <cell r="F3545">
            <v>5896</v>
          </cell>
          <cell r="L3545">
            <v>1</v>
          </cell>
          <cell r="M3545">
            <v>5896</v>
          </cell>
          <cell r="N3545">
            <v>0</v>
          </cell>
          <cell r="O3545">
            <v>5896</v>
          </cell>
        </row>
        <row r="3546">
          <cell r="B3546" t="str">
            <v>ЕР-00006303</v>
          </cell>
          <cell r="C3546" t="str">
            <v>Сырье, материалы и запасные части на ремонт хозспособом</v>
          </cell>
          <cell r="D3546" t="str">
            <v>БУ</v>
          </cell>
          <cell r="E3546">
            <v>2</v>
          </cell>
          <cell r="F3546">
            <v>17847.46</v>
          </cell>
          <cell r="J3546">
            <v>2</v>
          </cell>
          <cell r="K3546">
            <v>17847.46</v>
          </cell>
          <cell r="N3546">
            <v>0</v>
          </cell>
          <cell r="O3546">
            <v>11583.333999999999</v>
          </cell>
        </row>
        <row r="3547">
          <cell r="B3547" t="str">
            <v>ЕР-00006306</v>
          </cell>
          <cell r="C3547" t="str">
            <v>Сырье, материалы и запасные части на ремонт хозспособом</v>
          </cell>
          <cell r="D3547" t="str">
            <v>БУ</v>
          </cell>
          <cell r="H3547">
            <v>12</v>
          </cell>
          <cell r="I3547">
            <v>176200</v>
          </cell>
          <cell r="J3547">
            <v>12</v>
          </cell>
          <cell r="K3547">
            <v>176200</v>
          </cell>
          <cell r="N3547">
            <v>0</v>
          </cell>
          <cell r="O3547">
            <v>14826.666000000001</v>
          </cell>
        </row>
        <row r="3548">
          <cell r="B3548" t="str">
            <v>ЕР-00006308</v>
          </cell>
          <cell r="C3548" t="str">
            <v>Сырье, материалы и запасные части на ремонт хозспособом</v>
          </cell>
          <cell r="D3548" t="str">
            <v>БУ</v>
          </cell>
          <cell r="E3548">
            <v>5</v>
          </cell>
          <cell r="F3548">
            <v>64608.76</v>
          </cell>
          <cell r="H3548">
            <v>10</v>
          </cell>
          <cell r="I3548">
            <v>185891.67</v>
          </cell>
          <cell r="J3548">
            <v>15</v>
          </cell>
          <cell r="K3548">
            <v>250500.43</v>
          </cell>
          <cell r="N3548">
            <v>0</v>
          </cell>
          <cell r="O3548">
            <v>18674.166000000001</v>
          </cell>
        </row>
        <row r="3549">
          <cell r="B3549" t="str">
            <v>ЕР-00006309</v>
          </cell>
          <cell r="C3549" t="str">
            <v>Сырье, материалы и запасные части на ремонт хозспособом</v>
          </cell>
          <cell r="D3549" t="str">
            <v>БУ</v>
          </cell>
          <cell r="H3549">
            <v>23</v>
          </cell>
          <cell r="I3549">
            <v>525782.5</v>
          </cell>
          <cell r="J3549">
            <v>23</v>
          </cell>
          <cell r="K3549">
            <v>525782.5</v>
          </cell>
          <cell r="N3549">
            <v>0</v>
          </cell>
          <cell r="O3549">
            <v>22860.108695652172</v>
          </cell>
        </row>
        <row r="3550">
          <cell r="B3550" t="str">
            <v>ЕР-00006570</v>
          </cell>
          <cell r="C3550" t="str">
            <v>Материалы для оргтехники и оргтехника прочие (без ОС)</v>
          </cell>
          <cell r="D3550" t="str">
            <v>БУ</v>
          </cell>
          <cell r="H3550">
            <v>3</v>
          </cell>
          <cell r="I3550">
            <v>1643.33</v>
          </cell>
          <cell r="J3550">
            <v>3</v>
          </cell>
          <cell r="K3550">
            <v>1643.33</v>
          </cell>
          <cell r="N3550">
            <v>0</v>
          </cell>
          <cell r="O3550">
            <v>547.77666666666664</v>
          </cell>
        </row>
        <row r="3551">
          <cell r="B3551" t="str">
            <v>ЕР-00014624</v>
          </cell>
          <cell r="C3551" t="str">
            <v>Материалы для оргтехники и оргтехника прочие (без ОС)</v>
          </cell>
          <cell r="D3551" t="str">
            <v>БУ</v>
          </cell>
          <cell r="H3551">
            <v>2</v>
          </cell>
          <cell r="I3551">
            <v>3175</v>
          </cell>
          <cell r="J3551">
            <v>2</v>
          </cell>
          <cell r="K3551">
            <v>3175</v>
          </cell>
          <cell r="N3551">
            <v>0</v>
          </cell>
          <cell r="O3551">
            <v>1587.5</v>
          </cell>
        </row>
        <row r="3552">
          <cell r="B3552" t="str">
            <v>ЕР-00006325</v>
          </cell>
          <cell r="C3552" t="str">
            <v>Сырье, материалы и запасные части на ремонт хозспособом</v>
          </cell>
          <cell r="D3552" t="str">
            <v>БУ</v>
          </cell>
          <cell r="E3552">
            <v>1</v>
          </cell>
          <cell r="F3552">
            <v>3516.95</v>
          </cell>
          <cell r="L3552">
            <v>1</v>
          </cell>
          <cell r="M3552">
            <v>3516.95</v>
          </cell>
          <cell r="N3552">
            <v>0</v>
          </cell>
          <cell r="O3552">
            <v>3516.95</v>
          </cell>
        </row>
        <row r="3553">
          <cell r="B3553" t="str">
            <v>ЕР-00103217</v>
          </cell>
          <cell r="C3553" t="str">
            <v>Сырье, материалы и запасные части на ремонт хозспособом</v>
          </cell>
          <cell r="D3553" t="str">
            <v>БУ</v>
          </cell>
          <cell r="H3553">
            <v>4</v>
          </cell>
          <cell r="I3553">
            <v>38900</v>
          </cell>
          <cell r="J3553">
            <v>4</v>
          </cell>
          <cell r="K3553">
            <v>38900</v>
          </cell>
          <cell r="N3553">
            <v>0</v>
          </cell>
          <cell r="O3553">
            <v>9725</v>
          </cell>
        </row>
        <row r="3554">
          <cell r="B3554" t="str">
            <v>ЕР-00009693</v>
          </cell>
          <cell r="C3554" t="str">
            <v>Сырье, материалы и запасные части на ремонт хозспособом</v>
          </cell>
          <cell r="D3554" t="str">
            <v>БУ</v>
          </cell>
          <cell r="E3554">
            <v>1</v>
          </cell>
          <cell r="F3554">
            <v>2194.92</v>
          </cell>
          <cell r="L3554">
            <v>1</v>
          </cell>
          <cell r="M3554">
            <v>2194.92</v>
          </cell>
          <cell r="N3554">
            <v>0</v>
          </cell>
          <cell r="O3554">
            <v>2194.92</v>
          </cell>
        </row>
        <row r="3555">
          <cell r="B3555" t="str">
            <v>ЕР-00101951</v>
          </cell>
          <cell r="C3555" t="str">
            <v>Прочие материалы цехового назначения</v>
          </cell>
          <cell r="D3555" t="str">
            <v>БУ</v>
          </cell>
          <cell r="H3555">
            <v>1</v>
          </cell>
          <cell r="I3555">
            <v>1625</v>
          </cell>
          <cell r="J3555">
            <v>1</v>
          </cell>
          <cell r="K3555">
            <v>1625</v>
          </cell>
          <cell r="N3555">
            <v>0</v>
          </cell>
          <cell r="O3555">
            <v>1625</v>
          </cell>
        </row>
        <row r="3556">
          <cell r="B3556" t="str">
            <v>ЕР-00103255</v>
          </cell>
          <cell r="C3556" t="str">
            <v>Материалы для ремонта транспорта</v>
          </cell>
          <cell r="D3556" t="str">
            <v>БУ</v>
          </cell>
          <cell r="H3556">
            <v>1</v>
          </cell>
          <cell r="I3556">
            <v>420</v>
          </cell>
          <cell r="J3556">
            <v>1</v>
          </cell>
          <cell r="K3556">
            <v>420</v>
          </cell>
          <cell r="N3556">
            <v>0</v>
          </cell>
          <cell r="O3556">
            <v>416.67</v>
          </cell>
        </row>
        <row r="3557">
          <cell r="B3557" t="str">
            <v>ЕР-00105976</v>
          </cell>
          <cell r="D3557" t="str">
            <v>БУ</v>
          </cell>
          <cell r="H3557">
            <v>1</v>
          </cell>
          <cell r="I3557">
            <v>1312.5</v>
          </cell>
          <cell r="J3557">
            <v>1</v>
          </cell>
          <cell r="K3557">
            <v>1312.5</v>
          </cell>
          <cell r="N3557">
            <v>0</v>
          </cell>
          <cell r="O3557">
            <v>1312.5</v>
          </cell>
        </row>
        <row r="3558">
          <cell r="B3558" t="str">
            <v>ЕР-00010503</v>
          </cell>
          <cell r="C3558" t="str">
            <v>Сырье, материалы и запасные части на ремонт хозспособом</v>
          </cell>
          <cell r="D3558" t="str">
            <v>БУ</v>
          </cell>
          <cell r="E3558">
            <v>1</v>
          </cell>
          <cell r="F3558">
            <v>11795.83</v>
          </cell>
          <cell r="L3558">
            <v>1</v>
          </cell>
          <cell r="M3558">
            <v>11795.83</v>
          </cell>
          <cell r="N3558">
            <v>0</v>
          </cell>
          <cell r="O3558">
            <v>11795.83</v>
          </cell>
        </row>
        <row r="3559">
          <cell r="B3559" t="str">
            <v>ЕР-00010506</v>
          </cell>
          <cell r="C3559" t="str">
            <v>Сырье, материалы и запасные части на ремонт хозспособом</v>
          </cell>
          <cell r="D3559" t="str">
            <v>БУ</v>
          </cell>
          <cell r="E3559">
            <v>4</v>
          </cell>
          <cell r="F3559">
            <v>34089.620000000003</v>
          </cell>
          <cell r="L3559">
            <v>4</v>
          </cell>
          <cell r="M3559">
            <v>34089.620000000003</v>
          </cell>
          <cell r="N3559">
            <v>-1.9999999996798579E-2</v>
          </cell>
          <cell r="O3559">
            <v>8522.41</v>
          </cell>
        </row>
        <row r="3560">
          <cell r="B3560" t="str">
            <v>ЕР-00004267</v>
          </cell>
          <cell r="C3560" t="str">
            <v>Сырье, материалы и запасные части на ремонт хозспособом</v>
          </cell>
          <cell r="D3560" t="str">
            <v>БУ</v>
          </cell>
          <cell r="E3560">
            <v>1</v>
          </cell>
          <cell r="F3560">
            <v>7457.63</v>
          </cell>
          <cell r="L3560">
            <v>1</v>
          </cell>
          <cell r="M3560">
            <v>7457.63</v>
          </cell>
          <cell r="N3560">
            <v>0</v>
          </cell>
          <cell r="O3560">
            <v>7457.63</v>
          </cell>
        </row>
        <row r="3561">
          <cell r="B3561" t="str">
            <v>ЕР-00009859</v>
          </cell>
          <cell r="C3561" t="str">
            <v>Сырье, материалы и запасные части на ремонт хозспособом</v>
          </cell>
          <cell r="D3561" t="str">
            <v>БУ</v>
          </cell>
          <cell r="E3561">
            <v>1</v>
          </cell>
          <cell r="F3561">
            <v>7563.56</v>
          </cell>
          <cell r="L3561">
            <v>1</v>
          </cell>
          <cell r="M3561">
            <v>7563.56</v>
          </cell>
          <cell r="N3561">
            <v>0</v>
          </cell>
          <cell r="O3561">
            <v>7563.56</v>
          </cell>
        </row>
        <row r="3562">
          <cell r="B3562" t="str">
            <v>ЕР-00106418</v>
          </cell>
          <cell r="D3562" t="str">
            <v>БУ</v>
          </cell>
          <cell r="H3562">
            <v>1</v>
          </cell>
          <cell r="I3562">
            <v>115000</v>
          </cell>
          <cell r="J3562">
            <v>1</v>
          </cell>
          <cell r="K3562">
            <v>115000</v>
          </cell>
          <cell r="N3562">
            <v>0</v>
          </cell>
          <cell r="O3562">
            <v>115000</v>
          </cell>
        </row>
        <row r="3563">
          <cell r="B3563" t="str">
            <v>ЕР-00106378</v>
          </cell>
          <cell r="D3563" t="str">
            <v>БУ</v>
          </cell>
          <cell r="H3563">
            <v>1</v>
          </cell>
          <cell r="I3563">
            <v>12660.27</v>
          </cell>
          <cell r="J3563">
            <v>1</v>
          </cell>
          <cell r="K3563">
            <v>12660.27</v>
          </cell>
          <cell r="N3563">
            <v>0</v>
          </cell>
          <cell r="O3563">
            <v>12660.27</v>
          </cell>
        </row>
        <row r="3564">
          <cell r="B3564" t="str">
            <v>ЕР-00106377</v>
          </cell>
          <cell r="D3564" t="str">
            <v>БУ</v>
          </cell>
          <cell r="H3564">
            <v>1</v>
          </cell>
          <cell r="I3564">
            <v>12660.27</v>
          </cell>
          <cell r="J3564">
            <v>1</v>
          </cell>
          <cell r="K3564">
            <v>12660.27</v>
          </cell>
          <cell r="N3564">
            <v>0</v>
          </cell>
          <cell r="O3564">
            <v>12660.27</v>
          </cell>
        </row>
        <row r="3565">
          <cell r="B3565" t="str">
            <v>ЕР-00106376</v>
          </cell>
          <cell r="D3565" t="str">
            <v>БУ</v>
          </cell>
          <cell r="H3565">
            <v>1</v>
          </cell>
          <cell r="I3565">
            <v>25320.54</v>
          </cell>
          <cell r="J3565">
            <v>1</v>
          </cell>
          <cell r="K3565">
            <v>25320.54</v>
          </cell>
          <cell r="N3565">
            <v>0</v>
          </cell>
          <cell r="O3565">
            <v>25320.54</v>
          </cell>
        </row>
        <row r="3566">
          <cell r="B3566" t="str">
            <v>ЕР-00100338</v>
          </cell>
          <cell r="C3566" t="str">
            <v>Сырье, материалы и запасные части на ремонт хозспособом</v>
          </cell>
          <cell r="D3566" t="str">
            <v>БУ</v>
          </cell>
          <cell r="E3566">
            <v>1</v>
          </cell>
          <cell r="F3566">
            <v>15391.67</v>
          </cell>
          <cell r="L3566">
            <v>1</v>
          </cell>
          <cell r="M3566">
            <v>15391.67</v>
          </cell>
          <cell r="N3566">
            <v>0</v>
          </cell>
          <cell r="O3566">
            <v>15391.67</v>
          </cell>
        </row>
        <row r="3567">
          <cell r="B3567" t="str">
            <v>ЕР-00006032</v>
          </cell>
          <cell r="C3567" t="str">
            <v>Сырье, материалы и запасные части на ремонт хозспособом</v>
          </cell>
          <cell r="D3567" t="str">
            <v>БУ</v>
          </cell>
          <cell r="E3567">
            <v>1</v>
          </cell>
          <cell r="F3567">
            <v>176694.92</v>
          </cell>
          <cell r="L3567">
            <v>1</v>
          </cell>
          <cell r="M3567">
            <v>176694.92</v>
          </cell>
          <cell r="N3567">
            <v>0</v>
          </cell>
          <cell r="O3567">
            <v>176694.92</v>
          </cell>
        </row>
        <row r="3568">
          <cell r="B3568" t="str">
            <v>ЕР-00006034</v>
          </cell>
          <cell r="C3568" t="str">
            <v>Сырье, материалы и запасные части на ремонт хозспособом</v>
          </cell>
          <cell r="D3568" t="str">
            <v>БУ</v>
          </cell>
          <cell r="E3568">
            <v>1</v>
          </cell>
          <cell r="F3568">
            <v>169067.8</v>
          </cell>
          <cell r="L3568">
            <v>1</v>
          </cell>
          <cell r="M3568">
            <v>169067.8</v>
          </cell>
          <cell r="N3568">
            <v>0</v>
          </cell>
          <cell r="O3568">
            <v>169067.8</v>
          </cell>
        </row>
        <row r="3569">
          <cell r="B3569" t="str">
            <v>ЕР-00010901</v>
          </cell>
          <cell r="C3569" t="str">
            <v>Сырье, материалы и запасные части на ремонт хозспособом</v>
          </cell>
          <cell r="D3569" t="str">
            <v>БУ</v>
          </cell>
          <cell r="E3569">
            <v>3</v>
          </cell>
          <cell r="F3569">
            <v>279050.84999999998</v>
          </cell>
          <cell r="L3569">
            <v>3</v>
          </cell>
          <cell r="M3569">
            <v>279050.84999999998</v>
          </cell>
          <cell r="N3569">
            <v>0</v>
          </cell>
          <cell r="O3569">
            <v>93016.95</v>
          </cell>
        </row>
        <row r="3570">
          <cell r="B3570" t="str">
            <v>ЕР-00003010</v>
          </cell>
          <cell r="C3570" t="str">
            <v>Сырье, материалы и запасные части на ремонт хозспособом</v>
          </cell>
          <cell r="D3570" t="str">
            <v>БУ</v>
          </cell>
          <cell r="E3570">
            <v>1</v>
          </cell>
          <cell r="F3570">
            <v>18253.330000000002</v>
          </cell>
          <cell r="J3570">
            <v>1</v>
          </cell>
          <cell r="K3570">
            <v>18253.330000000002</v>
          </cell>
          <cell r="N3570">
            <v>0</v>
          </cell>
          <cell r="O3570">
            <v>18253.330000000002</v>
          </cell>
        </row>
        <row r="3571">
          <cell r="B3571" t="str">
            <v>ЕР-00102579</v>
          </cell>
          <cell r="C3571" t="str">
            <v>Прочие материалы цехового назначения</v>
          </cell>
          <cell r="D3571" t="str">
            <v>БУ</v>
          </cell>
          <cell r="E3571">
            <v>1</v>
          </cell>
          <cell r="F3571">
            <v>452.5</v>
          </cell>
          <cell r="L3571">
            <v>1</v>
          </cell>
          <cell r="M3571">
            <v>452.5</v>
          </cell>
          <cell r="N3571">
            <v>0</v>
          </cell>
          <cell r="O3571">
            <v>452.5</v>
          </cell>
        </row>
        <row r="3572">
          <cell r="B3572" t="str">
            <v>ЕР-00003762</v>
          </cell>
          <cell r="C3572" t="str">
            <v>Инвентарь и спецоснастка</v>
          </cell>
          <cell r="D3572" t="str">
            <v>БУ</v>
          </cell>
          <cell r="E3572">
            <v>1</v>
          </cell>
          <cell r="F3572">
            <v>1095.4100000000001</v>
          </cell>
          <cell r="L3572">
            <v>1</v>
          </cell>
          <cell r="M3572">
            <v>1095.4100000000001</v>
          </cell>
          <cell r="N3572">
            <v>0</v>
          </cell>
          <cell r="O3572">
            <v>1095.4100000000001</v>
          </cell>
        </row>
        <row r="3573">
          <cell r="B3573" t="str">
            <v>ЕР-00101256</v>
          </cell>
          <cell r="C3573" t="str">
            <v>Инвентарь и спецоснастка</v>
          </cell>
          <cell r="D3573" t="str">
            <v>БУ</v>
          </cell>
          <cell r="H3573">
            <v>5</v>
          </cell>
          <cell r="I3573">
            <v>11750</v>
          </cell>
          <cell r="J3573">
            <v>5</v>
          </cell>
          <cell r="K3573">
            <v>11750</v>
          </cell>
          <cell r="N3573">
            <v>0</v>
          </cell>
          <cell r="O3573">
            <v>2507.4499999999998</v>
          </cell>
        </row>
        <row r="3574">
          <cell r="B3574" t="str">
            <v>ЕР-00010430</v>
          </cell>
          <cell r="C3574" t="str">
            <v>Сырье, материалы и запасные части на ремонт хозспособом</v>
          </cell>
          <cell r="D3574" t="str">
            <v>БУ</v>
          </cell>
          <cell r="E3574">
            <v>10</v>
          </cell>
          <cell r="F3574">
            <v>423.73</v>
          </cell>
          <cell r="L3574">
            <v>10</v>
          </cell>
          <cell r="M3574">
            <v>423.73</v>
          </cell>
          <cell r="N3574">
            <v>0</v>
          </cell>
          <cell r="O3574">
            <v>42.373000000000005</v>
          </cell>
        </row>
        <row r="3575">
          <cell r="B3575" t="str">
            <v>ЕР-00015977</v>
          </cell>
          <cell r="C3575" t="str">
            <v>Сырье, материалы и запасные части на ремонт хозспособом</v>
          </cell>
          <cell r="D3575" t="str">
            <v>БУ</v>
          </cell>
          <cell r="E3575">
            <v>1</v>
          </cell>
          <cell r="F3575">
            <v>2945.48</v>
          </cell>
          <cell r="H3575">
            <v>2</v>
          </cell>
          <cell r="I3575">
            <v>8163.33</v>
          </cell>
          <cell r="J3575">
            <v>2</v>
          </cell>
          <cell r="K3575">
            <v>7027.15</v>
          </cell>
          <cell r="L3575">
            <v>1</v>
          </cell>
          <cell r="M3575">
            <v>4081.66</v>
          </cell>
          <cell r="N3575">
            <v>448.32999999999993</v>
          </cell>
          <cell r="O3575">
            <v>3633.33</v>
          </cell>
        </row>
        <row r="3576">
          <cell r="B3576" t="str">
            <v>ЕР-00001397</v>
          </cell>
          <cell r="C3576" t="str">
            <v>Сырье, материалы и запасные части на ремонт хозспособом</v>
          </cell>
          <cell r="D3576" t="str">
            <v>БУ</v>
          </cell>
          <cell r="H3576">
            <v>8</v>
          </cell>
          <cell r="I3576">
            <v>18466.669999999998</v>
          </cell>
          <cell r="L3576">
            <v>8</v>
          </cell>
          <cell r="M3576">
            <v>18466.669999999998</v>
          </cell>
          <cell r="N3576">
            <v>0</v>
          </cell>
          <cell r="O3576">
            <v>2308.3337499999998</v>
          </cell>
        </row>
        <row r="3577">
          <cell r="B3577" t="str">
            <v>ЕР-00105717</v>
          </cell>
          <cell r="D3577" t="str">
            <v>БУ</v>
          </cell>
          <cell r="H3577">
            <v>1</v>
          </cell>
          <cell r="I3577">
            <v>1658.33</v>
          </cell>
          <cell r="J3577">
            <v>1</v>
          </cell>
          <cell r="K3577">
            <v>1658.33</v>
          </cell>
          <cell r="N3577">
            <v>0</v>
          </cell>
          <cell r="O3577">
            <v>1658.33</v>
          </cell>
        </row>
        <row r="3578">
          <cell r="B3578" t="str">
            <v>ЕР-00105716</v>
          </cell>
          <cell r="D3578" t="str">
            <v>БУ</v>
          </cell>
          <cell r="H3578">
            <v>1</v>
          </cell>
          <cell r="I3578">
            <v>1381.67</v>
          </cell>
          <cell r="J3578">
            <v>1</v>
          </cell>
          <cell r="K3578">
            <v>1381.67</v>
          </cell>
          <cell r="N3578">
            <v>0</v>
          </cell>
          <cell r="O3578">
            <v>1381.67</v>
          </cell>
        </row>
        <row r="3579">
          <cell r="B3579" t="str">
            <v>ЕР-00001402</v>
          </cell>
          <cell r="C3579" t="str">
            <v>Сырье, материалы и запасные части на ремонт хозспособом</v>
          </cell>
          <cell r="D3579" t="str">
            <v>БУ</v>
          </cell>
          <cell r="E3579">
            <v>2</v>
          </cell>
          <cell r="F3579">
            <v>4932.2</v>
          </cell>
          <cell r="L3579">
            <v>2</v>
          </cell>
          <cell r="M3579">
            <v>4932.2</v>
          </cell>
          <cell r="N3579">
            <v>100.09999999999945</v>
          </cell>
          <cell r="O3579">
            <v>2416.0500000000002</v>
          </cell>
        </row>
        <row r="3580">
          <cell r="B3580" t="str">
            <v>ЕР-00001407</v>
          </cell>
          <cell r="C3580" t="str">
            <v>Сырье, материалы и запасные части на ремонт хозспособом</v>
          </cell>
          <cell r="D3580" t="str">
            <v>БУ</v>
          </cell>
          <cell r="E3580">
            <v>2</v>
          </cell>
          <cell r="F3580">
            <v>313898.31</v>
          </cell>
          <cell r="L3580">
            <v>2</v>
          </cell>
          <cell r="M3580">
            <v>313898.31</v>
          </cell>
          <cell r="N3580">
            <v>0</v>
          </cell>
          <cell r="O3580">
            <v>156949.155</v>
          </cell>
        </row>
        <row r="3581">
          <cell r="B3581" t="str">
            <v>ЕР-00006239</v>
          </cell>
          <cell r="C3581" t="str">
            <v>Сырье, материалы и запасные части на ремонт хозспособом</v>
          </cell>
          <cell r="D3581" t="str">
            <v>БУ</v>
          </cell>
          <cell r="E3581">
            <v>1</v>
          </cell>
          <cell r="F3581">
            <v>666057.63</v>
          </cell>
          <cell r="J3581">
            <v>1</v>
          </cell>
          <cell r="K3581">
            <v>666057.63</v>
          </cell>
          <cell r="N3581">
            <v>0</v>
          </cell>
          <cell r="O3581">
            <v>666057.63</v>
          </cell>
        </row>
        <row r="3582">
          <cell r="B3582" t="str">
            <v>ЕР-00011238</v>
          </cell>
          <cell r="C3582" t="str">
            <v>Сырье, материалы и запасные части на ремонт хозспособом</v>
          </cell>
          <cell r="D3582" t="str">
            <v>БУ</v>
          </cell>
          <cell r="E3582">
            <v>3</v>
          </cell>
          <cell r="F3582">
            <v>622.89</v>
          </cell>
          <cell r="L3582">
            <v>3</v>
          </cell>
          <cell r="M3582">
            <v>622.89</v>
          </cell>
          <cell r="N3582">
            <v>0</v>
          </cell>
          <cell r="O3582">
            <v>207.63</v>
          </cell>
        </row>
        <row r="3583">
          <cell r="B3583" t="str">
            <v>ЕР-00013054</v>
          </cell>
          <cell r="C3583" t="str">
            <v>Сырье, материалы и запасные части на ремонт хозспособом</v>
          </cell>
          <cell r="D3583" t="str">
            <v>БУ</v>
          </cell>
          <cell r="H3583">
            <v>1</v>
          </cell>
          <cell r="I3583">
            <v>3430.83</v>
          </cell>
          <cell r="J3583">
            <v>1</v>
          </cell>
          <cell r="K3583">
            <v>3430.83</v>
          </cell>
          <cell r="N3583">
            <v>0</v>
          </cell>
          <cell r="O3583">
            <v>3430.83</v>
          </cell>
        </row>
        <row r="3584">
          <cell r="B3584" t="str">
            <v>ЕР-00101682</v>
          </cell>
          <cell r="C3584" t="str">
            <v>Сырье, материалы и запасные части на ремонт хозспособом</v>
          </cell>
          <cell r="D3584" t="str">
            <v>БУ</v>
          </cell>
          <cell r="H3584">
            <v>8</v>
          </cell>
          <cell r="I3584">
            <v>156800</v>
          </cell>
          <cell r="J3584">
            <v>8</v>
          </cell>
          <cell r="K3584">
            <v>156800</v>
          </cell>
          <cell r="N3584">
            <v>0</v>
          </cell>
          <cell r="O3584">
            <v>19600</v>
          </cell>
        </row>
        <row r="3585">
          <cell r="B3585" t="str">
            <v>ЕР-00101190</v>
          </cell>
          <cell r="C3585" t="str">
            <v>Прочие материалы цехового назначения</v>
          </cell>
          <cell r="D3585" t="str">
            <v>БУ</v>
          </cell>
          <cell r="H3585">
            <v>50</v>
          </cell>
          <cell r="I3585">
            <v>10625</v>
          </cell>
          <cell r="J3585">
            <v>50</v>
          </cell>
          <cell r="K3585">
            <v>10625</v>
          </cell>
          <cell r="N3585">
            <v>0</v>
          </cell>
          <cell r="O3585">
            <v>212.5</v>
          </cell>
        </row>
        <row r="3586">
          <cell r="B3586" t="str">
            <v>ЕР-00101191</v>
          </cell>
          <cell r="C3586" t="str">
            <v>Прочие материалы цехового назначения</v>
          </cell>
          <cell r="D3586" t="str">
            <v>БУ</v>
          </cell>
          <cell r="H3586">
            <v>50</v>
          </cell>
          <cell r="I3586">
            <v>10625</v>
          </cell>
          <cell r="J3586">
            <v>50</v>
          </cell>
          <cell r="K3586">
            <v>10625</v>
          </cell>
          <cell r="N3586">
            <v>0</v>
          </cell>
          <cell r="O3586">
            <v>212.5</v>
          </cell>
        </row>
        <row r="3587">
          <cell r="B3587" t="str">
            <v>ЕР-00011445</v>
          </cell>
          <cell r="C3587" t="str">
            <v>Сырье, материалы и запасные части на ремонт хозспособом</v>
          </cell>
          <cell r="D3587" t="str">
            <v>БУ</v>
          </cell>
          <cell r="E3587">
            <v>3</v>
          </cell>
          <cell r="F3587">
            <v>325.62</v>
          </cell>
          <cell r="L3587">
            <v>3</v>
          </cell>
          <cell r="M3587">
            <v>325.62</v>
          </cell>
          <cell r="N3587">
            <v>0</v>
          </cell>
          <cell r="O3587">
            <v>108.54</v>
          </cell>
        </row>
        <row r="3588">
          <cell r="B3588" t="str">
            <v>ЕР-00009909</v>
          </cell>
          <cell r="C3588" t="str">
            <v>Сырье, материалы и запасные части на ремонт хозспособом</v>
          </cell>
          <cell r="D3588" t="str">
            <v>БУ</v>
          </cell>
          <cell r="E3588">
            <v>1</v>
          </cell>
          <cell r="F3588">
            <v>28813.56</v>
          </cell>
          <cell r="L3588">
            <v>1</v>
          </cell>
          <cell r="M3588">
            <v>28813.56</v>
          </cell>
          <cell r="N3588">
            <v>0</v>
          </cell>
          <cell r="O3588">
            <v>28813.56</v>
          </cell>
        </row>
        <row r="3589">
          <cell r="B3589" t="str">
            <v>ЕР-00100383</v>
          </cell>
          <cell r="C3589" t="str">
            <v>Сырье, материалы и запасные части на ремонт хозспособом</v>
          </cell>
          <cell r="D3589" t="str">
            <v>БУ</v>
          </cell>
          <cell r="E3589">
            <v>1</v>
          </cell>
          <cell r="F3589">
            <v>156949.15</v>
          </cell>
          <cell r="L3589">
            <v>1</v>
          </cell>
          <cell r="M3589">
            <v>156949.15</v>
          </cell>
          <cell r="N3589">
            <v>0</v>
          </cell>
          <cell r="O3589">
            <v>156949.15</v>
          </cell>
        </row>
        <row r="3590">
          <cell r="B3590" t="str">
            <v>ЕР-00011452</v>
          </cell>
          <cell r="C3590" t="str">
            <v>Сырье, материалы и запасные части на ремонт хозспособом</v>
          </cell>
          <cell r="D3590" t="str">
            <v>БУ</v>
          </cell>
          <cell r="E3590">
            <v>1</v>
          </cell>
          <cell r="F3590">
            <v>89067.8</v>
          </cell>
          <cell r="L3590">
            <v>1</v>
          </cell>
          <cell r="M3590">
            <v>89067.8</v>
          </cell>
          <cell r="N3590">
            <v>0</v>
          </cell>
          <cell r="O3590">
            <v>89067.8</v>
          </cell>
        </row>
        <row r="3591">
          <cell r="B3591" t="str">
            <v>ЕР-00005277</v>
          </cell>
          <cell r="C3591" t="str">
            <v>Прочие материалы цехового назначения</v>
          </cell>
          <cell r="D3591" t="str">
            <v>БУ</v>
          </cell>
          <cell r="H3591">
            <v>4</v>
          </cell>
          <cell r="I3591">
            <v>6800</v>
          </cell>
          <cell r="J3591">
            <v>4</v>
          </cell>
          <cell r="K3591">
            <v>6800</v>
          </cell>
          <cell r="N3591">
            <v>0</v>
          </cell>
          <cell r="O3591">
            <v>1830</v>
          </cell>
        </row>
        <row r="3592">
          <cell r="B3592" t="str">
            <v>ЕР-00015440</v>
          </cell>
          <cell r="C3592" t="str">
            <v>Сырье, материалы и запасные части на ремонт хозспособом</v>
          </cell>
          <cell r="D3592" t="str">
            <v>БУ</v>
          </cell>
          <cell r="H3592">
            <v>31</v>
          </cell>
          <cell r="I3592">
            <v>3945.24</v>
          </cell>
          <cell r="J3592">
            <v>31</v>
          </cell>
          <cell r="K3592">
            <v>3945.24</v>
          </cell>
          <cell r="N3592">
            <v>0</v>
          </cell>
          <cell r="O3592">
            <v>127.2658064516129</v>
          </cell>
        </row>
        <row r="3593">
          <cell r="B3593" t="str">
            <v>ЕР-00011455</v>
          </cell>
          <cell r="C3593" t="str">
            <v>Сырье, материалы и запасные части на ремонт хозспособом</v>
          </cell>
          <cell r="D3593" t="str">
            <v>БУ</v>
          </cell>
          <cell r="E3593">
            <v>1</v>
          </cell>
          <cell r="F3593">
            <v>52118.64</v>
          </cell>
          <cell r="L3593">
            <v>1</v>
          </cell>
          <cell r="M3593">
            <v>52118.64</v>
          </cell>
          <cell r="N3593">
            <v>0</v>
          </cell>
          <cell r="O3593">
            <v>52118.64</v>
          </cell>
        </row>
        <row r="3594">
          <cell r="B3594" t="str">
            <v>ЕР-00017236</v>
          </cell>
          <cell r="C3594" t="str">
            <v>Инвентарь и спецоснастка</v>
          </cell>
          <cell r="D3594" t="str">
            <v>БУ</v>
          </cell>
          <cell r="H3594">
            <v>2</v>
          </cell>
          <cell r="I3594">
            <v>8493.33</v>
          </cell>
          <cell r="J3594">
            <v>2</v>
          </cell>
          <cell r="K3594">
            <v>8493.33</v>
          </cell>
          <cell r="N3594">
            <v>0</v>
          </cell>
          <cell r="O3594">
            <v>4246.665</v>
          </cell>
        </row>
        <row r="3595">
          <cell r="B3595" t="str">
            <v>ЕР-00011155</v>
          </cell>
          <cell r="C3595" t="str">
            <v>Сырье, материалы и запасные части на ремонт хозспособом</v>
          </cell>
          <cell r="D3595" t="str">
            <v>БУ</v>
          </cell>
          <cell r="H3595">
            <v>2</v>
          </cell>
          <cell r="I3595">
            <v>8255</v>
          </cell>
          <cell r="J3595">
            <v>2</v>
          </cell>
          <cell r="K3595">
            <v>8255</v>
          </cell>
          <cell r="N3595">
            <v>0</v>
          </cell>
          <cell r="O3595">
            <v>4127.5</v>
          </cell>
        </row>
        <row r="3596">
          <cell r="B3596" t="str">
            <v>ЕР-00006037</v>
          </cell>
          <cell r="C3596" t="str">
            <v>Сырье, материалы и запасные части на ремонт хозспособом</v>
          </cell>
          <cell r="D3596" t="str">
            <v>БУ</v>
          </cell>
          <cell r="E3596">
            <v>6</v>
          </cell>
          <cell r="F3596">
            <v>10677.97</v>
          </cell>
          <cell r="J3596">
            <v>2</v>
          </cell>
          <cell r="K3596">
            <v>3559.32</v>
          </cell>
          <cell r="L3596">
            <v>4</v>
          </cell>
          <cell r="M3596">
            <v>7118.65</v>
          </cell>
          <cell r="N3596">
            <v>0</v>
          </cell>
          <cell r="O3596">
            <v>1779.6624999999999</v>
          </cell>
        </row>
        <row r="3597">
          <cell r="B3597" t="str">
            <v>ЕР-00006038</v>
          </cell>
          <cell r="C3597" t="str">
            <v>Сырье, материалы и запасные части на ремонт хозспособом</v>
          </cell>
          <cell r="D3597" t="str">
            <v>БУ</v>
          </cell>
          <cell r="E3597">
            <v>6</v>
          </cell>
          <cell r="F3597">
            <v>10677.96</v>
          </cell>
          <cell r="J3597">
            <v>2</v>
          </cell>
          <cell r="K3597">
            <v>3559.32</v>
          </cell>
          <cell r="L3597">
            <v>4</v>
          </cell>
          <cell r="M3597">
            <v>7118.64</v>
          </cell>
          <cell r="N3597">
            <v>0</v>
          </cell>
          <cell r="O3597">
            <v>1779.66</v>
          </cell>
        </row>
        <row r="3598">
          <cell r="B3598" t="str">
            <v>ЕР-00105905</v>
          </cell>
          <cell r="D3598" t="str">
            <v>БУ</v>
          </cell>
          <cell r="H3598">
            <v>1</v>
          </cell>
          <cell r="I3598">
            <v>8930.83</v>
          </cell>
          <cell r="J3598">
            <v>1</v>
          </cell>
          <cell r="K3598">
            <v>8930.83</v>
          </cell>
          <cell r="N3598">
            <v>0</v>
          </cell>
          <cell r="O3598">
            <v>8930.83</v>
          </cell>
        </row>
        <row r="3599">
          <cell r="B3599" t="str">
            <v>ЕР-00103227</v>
          </cell>
          <cell r="C3599" t="str">
            <v>Сырье, материалы и запасные части на ремонт хозспособом</v>
          </cell>
          <cell r="D3599" t="str">
            <v>БУ</v>
          </cell>
          <cell r="H3599">
            <v>1</v>
          </cell>
          <cell r="I3599">
            <v>18289.169999999998</v>
          </cell>
          <cell r="J3599">
            <v>1</v>
          </cell>
          <cell r="K3599">
            <v>18289.169999999998</v>
          </cell>
          <cell r="N3599">
            <v>0</v>
          </cell>
          <cell r="O3599">
            <v>18289.169999999998</v>
          </cell>
        </row>
        <row r="3600">
          <cell r="B3600" t="str">
            <v>ЕР-00015665</v>
          </cell>
          <cell r="C3600" t="str">
            <v>Сырье, материалы и запасные части на ремонт хозспособом</v>
          </cell>
          <cell r="D3600" t="str">
            <v>БУ</v>
          </cell>
          <cell r="E3600">
            <v>8</v>
          </cell>
          <cell r="F3600">
            <v>2420.34</v>
          </cell>
          <cell r="L3600">
            <v>8</v>
          </cell>
          <cell r="M3600">
            <v>2420.34</v>
          </cell>
          <cell r="N3600">
            <v>0</v>
          </cell>
          <cell r="O3600">
            <v>302.54250000000002</v>
          </cell>
        </row>
        <row r="3601">
          <cell r="B3601" t="str">
            <v>ЕР-00001128</v>
          </cell>
          <cell r="C3601" t="str">
            <v>Сырье, материалы и запасные части на ремонт хозспособом</v>
          </cell>
          <cell r="D3601" t="str">
            <v>БУ</v>
          </cell>
          <cell r="E3601">
            <v>4</v>
          </cell>
          <cell r="F3601">
            <v>790</v>
          </cell>
          <cell r="H3601">
            <v>10</v>
          </cell>
          <cell r="I3601">
            <v>8916.67</v>
          </cell>
          <cell r="J3601">
            <v>10</v>
          </cell>
          <cell r="K3601">
            <v>6777.78</v>
          </cell>
          <cell r="L3601">
            <v>4</v>
          </cell>
          <cell r="M3601">
            <v>2928.89</v>
          </cell>
          <cell r="N3601">
            <v>0</v>
          </cell>
          <cell r="O3601">
            <v>732.22249999999997</v>
          </cell>
        </row>
        <row r="3602">
          <cell r="B3602" t="str">
            <v>ЕР-00105456</v>
          </cell>
          <cell r="D3602" t="str">
            <v>БУ</v>
          </cell>
          <cell r="E3602">
            <v>10</v>
          </cell>
          <cell r="F3602">
            <v>6866.67</v>
          </cell>
          <cell r="H3602">
            <v>14</v>
          </cell>
          <cell r="I3602">
            <v>15466.67</v>
          </cell>
          <cell r="J3602">
            <v>22</v>
          </cell>
          <cell r="K3602">
            <v>20193.34</v>
          </cell>
          <cell r="L3602">
            <v>2</v>
          </cell>
          <cell r="M3602">
            <v>2140</v>
          </cell>
          <cell r="N3602">
            <v>151.42857142857133</v>
          </cell>
          <cell r="O3602">
            <v>994.28571428571433</v>
          </cell>
        </row>
        <row r="3603">
          <cell r="B3603" t="str">
            <v>ЕР-00101457</v>
          </cell>
          <cell r="C3603" t="str">
            <v>Сырье, материалы и запасные части на ремонт хозспособом</v>
          </cell>
          <cell r="D3603" t="str">
            <v>БУ</v>
          </cell>
          <cell r="E3603">
            <v>7</v>
          </cell>
          <cell r="F3603">
            <v>6206.66</v>
          </cell>
          <cell r="J3603">
            <v>4</v>
          </cell>
          <cell r="K3603">
            <v>3546.66</v>
          </cell>
          <cell r="L3603">
            <v>3</v>
          </cell>
          <cell r="M3603">
            <v>2660</v>
          </cell>
          <cell r="N3603">
            <v>0</v>
          </cell>
          <cell r="O3603">
            <v>886.66666666666663</v>
          </cell>
        </row>
        <row r="3604">
          <cell r="B3604" t="str">
            <v>ЕР-00001129</v>
          </cell>
          <cell r="C3604" t="str">
            <v>Сырье, материалы и запасные части на ремонт хозспособом</v>
          </cell>
          <cell r="D3604" t="str">
            <v>БУ</v>
          </cell>
          <cell r="E3604">
            <v>1</v>
          </cell>
          <cell r="F3604">
            <v>55333.75</v>
          </cell>
          <cell r="L3604">
            <v>1</v>
          </cell>
          <cell r="M3604">
            <v>55333.75</v>
          </cell>
          <cell r="N3604">
            <v>0</v>
          </cell>
          <cell r="O3604">
            <v>55333.75</v>
          </cell>
        </row>
        <row r="3605">
          <cell r="B3605" t="str">
            <v>ЕР-00001150</v>
          </cell>
          <cell r="C3605" t="str">
            <v>Сырье, материалы и запасные части на ремонт хозспособом</v>
          </cell>
          <cell r="D3605" t="str">
            <v>БУ</v>
          </cell>
          <cell r="H3605">
            <v>6</v>
          </cell>
          <cell r="I3605">
            <v>7790</v>
          </cell>
          <cell r="J3605">
            <v>6</v>
          </cell>
          <cell r="K3605">
            <v>7790</v>
          </cell>
          <cell r="N3605">
            <v>0</v>
          </cell>
          <cell r="O3605">
            <v>1298.3333333333333</v>
          </cell>
        </row>
        <row r="3606">
          <cell r="B3606" t="str">
            <v>ЕР-00001127</v>
          </cell>
          <cell r="C3606" t="str">
            <v>Сырье, материалы и запасные части на ремонт хозспособом</v>
          </cell>
          <cell r="D3606" t="str">
            <v>БУ</v>
          </cell>
          <cell r="E3606">
            <v>4</v>
          </cell>
          <cell r="F3606">
            <v>3765.87</v>
          </cell>
          <cell r="H3606">
            <v>2</v>
          </cell>
          <cell r="I3606">
            <v>3383.33</v>
          </cell>
          <cell r="J3606">
            <v>6</v>
          </cell>
          <cell r="K3606">
            <v>7149.2</v>
          </cell>
          <cell r="N3606">
            <v>0</v>
          </cell>
          <cell r="O3606">
            <v>1191.5333333333333</v>
          </cell>
        </row>
        <row r="3607">
          <cell r="B3607" t="str">
            <v>ЕР-00001125</v>
          </cell>
          <cell r="C3607" t="str">
            <v>Сырье, материалы и запасные части на ремонт хозспособом</v>
          </cell>
          <cell r="D3607" t="str">
            <v>БУ</v>
          </cell>
          <cell r="E3607">
            <v>6</v>
          </cell>
          <cell r="F3607">
            <v>5060.74</v>
          </cell>
          <cell r="H3607">
            <v>10</v>
          </cell>
          <cell r="I3607">
            <v>29845</v>
          </cell>
          <cell r="J3607">
            <v>16</v>
          </cell>
          <cell r="K3607">
            <v>34905.74</v>
          </cell>
          <cell r="N3607">
            <v>0</v>
          </cell>
          <cell r="O3607">
            <v>2181.6087499999999</v>
          </cell>
        </row>
        <row r="3608">
          <cell r="B3608" t="str">
            <v>ЕР-00006610</v>
          </cell>
          <cell r="C3608" t="str">
            <v>Сырье, материалы и запасные части на ремонт хозспособом</v>
          </cell>
          <cell r="D3608" t="str">
            <v>БУ</v>
          </cell>
          <cell r="H3608">
            <v>24</v>
          </cell>
          <cell r="I3608">
            <v>54253.34</v>
          </cell>
          <cell r="J3608">
            <v>24</v>
          </cell>
          <cell r="K3608">
            <v>54253.34</v>
          </cell>
          <cell r="N3608">
            <v>0</v>
          </cell>
          <cell r="O3608">
            <v>2260.5558333333333</v>
          </cell>
        </row>
        <row r="3609">
          <cell r="B3609" t="str">
            <v>ЕР-00001141</v>
          </cell>
          <cell r="C3609" t="str">
            <v>Сырье, материалы и запасные части на ремонт хозспособом</v>
          </cell>
          <cell r="D3609" t="str">
            <v>БУ</v>
          </cell>
          <cell r="E3609">
            <v>2</v>
          </cell>
          <cell r="F3609">
            <v>10932.2</v>
          </cell>
          <cell r="L3609">
            <v>2</v>
          </cell>
          <cell r="M3609">
            <v>10932.2</v>
          </cell>
          <cell r="N3609">
            <v>0</v>
          </cell>
          <cell r="O3609">
            <v>5466.1</v>
          </cell>
        </row>
        <row r="3610">
          <cell r="B3610" t="str">
            <v>ЕР-00001135</v>
          </cell>
          <cell r="C3610" t="str">
            <v>Сырье, материалы и запасные части на ремонт хозспособом</v>
          </cell>
          <cell r="D3610" t="str">
            <v>БУ</v>
          </cell>
          <cell r="E3610">
            <v>4</v>
          </cell>
          <cell r="F3610">
            <v>9433.33</v>
          </cell>
          <cell r="H3610">
            <v>2</v>
          </cell>
          <cell r="I3610">
            <v>7053.33</v>
          </cell>
          <cell r="J3610">
            <v>6</v>
          </cell>
          <cell r="K3610">
            <v>16486.66</v>
          </cell>
          <cell r="N3610">
            <v>0</v>
          </cell>
          <cell r="O3610">
            <v>2747.7766666666666</v>
          </cell>
        </row>
        <row r="3611">
          <cell r="B3611" t="str">
            <v>ЕР-00001134</v>
          </cell>
          <cell r="C3611" t="str">
            <v>Сырье, материалы и запасные части на ремонт хозспособом</v>
          </cell>
          <cell r="D3611" t="str">
            <v>БУ</v>
          </cell>
          <cell r="H3611">
            <v>4</v>
          </cell>
          <cell r="I3611">
            <v>20938.330000000002</v>
          </cell>
          <cell r="J3611">
            <v>2</v>
          </cell>
          <cell r="K3611">
            <v>10469.17</v>
          </cell>
          <cell r="L3611">
            <v>2</v>
          </cell>
          <cell r="M3611">
            <v>10469.16</v>
          </cell>
          <cell r="N3611">
            <v>0</v>
          </cell>
          <cell r="O3611">
            <v>5234.58</v>
          </cell>
        </row>
        <row r="3612">
          <cell r="B3612" t="str">
            <v>ЕР-00001161</v>
          </cell>
          <cell r="C3612" t="str">
            <v>Сырье, материалы и запасные части на ремонт хозспособом</v>
          </cell>
          <cell r="D3612" t="str">
            <v>БУ</v>
          </cell>
          <cell r="E3612">
            <v>2</v>
          </cell>
          <cell r="F3612">
            <v>3836.67</v>
          </cell>
          <cell r="J3612">
            <v>2</v>
          </cell>
          <cell r="K3612">
            <v>3836.67</v>
          </cell>
          <cell r="N3612">
            <v>0</v>
          </cell>
          <cell r="O3612">
            <v>1918.335</v>
          </cell>
        </row>
        <row r="3613">
          <cell r="B3613" t="str">
            <v>ЕР-00001164</v>
          </cell>
          <cell r="C3613" t="str">
            <v>Сырье, материалы и запасные части на ремонт хозспособом</v>
          </cell>
          <cell r="D3613" t="str">
            <v>БУ</v>
          </cell>
          <cell r="H3613">
            <v>12</v>
          </cell>
          <cell r="I3613">
            <v>9290</v>
          </cell>
          <cell r="J3613">
            <v>12</v>
          </cell>
          <cell r="K3613">
            <v>9290</v>
          </cell>
          <cell r="N3613">
            <v>0</v>
          </cell>
          <cell r="O3613">
            <v>774.16666666666663</v>
          </cell>
        </row>
        <row r="3614">
          <cell r="B3614" t="str">
            <v>ЕР-00001120</v>
          </cell>
          <cell r="C3614" t="str">
            <v>Прочие материалы цехового назначения</v>
          </cell>
          <cell r="D3614" t="str">
            <v>БУ</v>
          </cell>
          <cell r="E3614">
            <v>2</v>
          </cell>
          <cell r="F3614">
            <v>14373.33</v>
          </cell>
          <cell r="L3614">
            <v>2</v>
          </cell>
          <cell r="M3614">
            <v>14373.33</v>
          </cell>
          <cell r="N3614">
            <v>0</v>
          </cell>
          <cell r="O3614">
            <v>7186.665</v>
          </cell>
        </row>
        <row r="3615">
          <cell r="B3615" t="str">
            <v>ЕР-00015426</v>
          </cell>
          <cell r="C3615" t="str">
            <v>Сырье, материалы и запасные части на ремонт хозспособом</v>
          </cell>
          <cell r="D3615" t="str">
            <v>БУ</v>
          </cell>
          <cell r="H3615">
            <v>2</v>
          </cell>
          <cell r="I3615">
            <v>20500</v>
          </cell>
          <cell r="J3615">
            <v>2</v>
          </cell>
          <cell r="K3615">
            <v>20500</v>
          </cell>
          <cell r="N3615">
            <v>0</v>
          </cell>
          <cell r="O3615">
            <v>10250</v>
          </cell>
        </row>
        <row r="3616">
          <cell r="B3616" t="str">
            <v>ЕР-00001173</v>
          </cell>
          <cell r="C3616" t="str">
            <v>Сырье, материалы и запасные части на ремонт хозспособом</v>
          </cell>
          <cell r="D3616" t="str">
            <v>БУ</v>
          </cell>
          <cell r="H3616">
            <v>10</v>
          </cell>
          <cell r="I3616">
            <v>15475</v>
          </cell>
          <cell r="J3616">
            <v>10</v>
          </cell>
          <cell r="K3616">
            <v>15475</v>
          </cell>
          <cell r="N3616">
            <v>0</v>
          </cell>
          <cell r="O3616">
            <v>1547.5</v>
          </cell>
        </row>
        <row r="3617">
          <cell r="B3617" t="str">
            <v>ЕР-00105747</v>
          </cell>
          <cell r="D3617" t="str">
            <v>БУ</v>
          </cell>
          <cell r="H3617">
            <v>24</v>
          </cell>
          <cell r="I3617">
            <v>42533.34</v>
          </cell>
          <cell r="J3617">
            <v>24</v>
          </cell>
          <cell r="K3617">
            <v>42533.34</v>
          </cell>
          <cell r="N3617">
            <v>0</v>
          </cell>
          <cell r="O3617">
            <v>1772.2224999999999</v>
          </cell>
        </row>
        <row r="3618">
          <cell r="B3618" t="str">
            <v>ЕР-00001138</v>
          </cell>
          <cell r="C3618" t="str">
            <v>Сырье, материалы и запасные части на ремонт хозспособом</v>
          </cell>
          <cell r="D3618" t="str">
            <v>БУ</v>
          </cell>
          <cell r="E3618">
            <v>2</v>
          </cell>
          <cell r="F3618">
            <v>8884.75</v>
          </cell>
          <cell r="L3618">
            <v>2</v>
          </cell>
          <cell r="M3618">
            <v>8884.75</v>
          </cell>
          <cell r="N3618">
            <v>0</v>
          </cell>
          <cell r="O3618">
            <v>4442.375</v>
          </cell>
        </row>
        <row r="3619">
          <cell r="B3619" t="str">
            <v>ЕР-00001176</v>
          </cell>
          <cell r="C3619" t="str">
            <v>Сырье, материалы и запасные части на ремонт хозспособом</v>
          </cell>
          <cell r="D3619" t="str">
            <v>БУ</v>
          </cell>
          <cell r="E3619">
            <v>6</v>
          </cell>
          <cell r="F3619">
            <v>9540</v>
          </cell>
          <cell r="H3619">
            <v>21</v>
          </cell>
          <cell r="I3619">
            <v>28332.5</v>
          </cell>
          <cell r="J3619">
            <v>27</v>
          </cell>
          <cell r="K3619">
            <v>37872.5</v>
          </cell>
          <cell r="N3619">
            <v>0</v>
          </cell>
          <cell r="O3619">
            <v>1402.6851851851852</v>
          </cell>
        </row>
        <row r="3620">
          <cell r="B3620" t="str">
            <v>ЕР-00006606</v>
          </cell>
          <cell r="C3620" t="str">
            <v>Сырье, материалы и запасные части на ремонт хозспособом</v>
          </cell>
          <cell r="D3620" t="str">
            <v>БУ</v>
          </cell>
          <cell r="H3620">
            <v>12</v>
          </cell>
          <cell r="I3620">
            <v>24170</v>
          </cell>
          <cell r="J3620">
            <v>12</v>
          </cell>
          <cell r="K3620">
            <v>24170</v>
          </cell>
          <cell r="N3620">
            <v>0</v>
          </cell>
          <cell r="O3620">
            <v>1803.3325</v>
          </cell>
        </row>
        <row r="3621">
          <cell r="B3621" t="str">
            <v>ЕР-00016263</v>
          </cell>
          <cell r="C3621" t="str">
            <v>Сырье, материалы и запасные части на ремонт хозспособом</v>
          </cell>
          <cell r="D3621" t="str">
            <v>БУ</v>
          </cell>
          <cell r="E3621">
            <v>38</v>
          </cell>
          <cell r="F3621">
            <v>25601.69</v>
          </cell>
          <cell r="J3621">
            <v>2</v>
          </cell>
          <cell r="K3621">
            <v>1347.46</v>
          </cell>
          <cell r="L3621">
            <v>36</v>
          </cell>
          <cell r="M3621">
            <v>24254.23</v>
          </cell>
          <cell r="N3621">
            <v>0</v>
          </cell>
          <cell r="O3621">
            <v>673.72861111111115</v>
          </cell>
        </row>
        <row r="3622">
          <cell r="B3622" t="str">
            <v>ЕР-00100986</v>
          </cell>
          <cell r="D3622" t="str">
            <v>БУ</v>
          </cell>
          <cell r="H3622">
            <v>50</v>
          </cell>
          <cell r="I3622">
            <v>98750</v>
          </cell>
          <cell r="J3622">
            <v>50</v>
          </cell>
          <cell r="K3622">
            <v>98750</v>
          </cell>
          <cell r="N3622">
            <v>0</v>
          </cell>
          <cell r="O3622">
            <v>2136.16</v>
          </cell>
        </row>
        <row r="3623">
          <cell r="B3623" t="str">
            <v>ЕР-00005388</v>
          </cell>
          <cell r="C3623" t="str">
            <v>Материалы для оргтехники и оргтехника прочие (без ОС)</v>
          </cell>
          <cell r="D3623" t="str">
            <v>БУ</v>
          </cell>
          <cell r="E3623">
            <v>2</v>
          </cell>
          <cell r="F3623">
            <v>1384.75</v>
          </cell>
          <cell r="L3623">
            <v>2</v>
          </cell>
          <cell r="M3623">
            <v>1384.75</v>
          </cell>
          <cell r="N3623">
            <v>0</v>
          </cell>
          <cell r="O3623">
            <v>692.375</v>
          </cell>
        </row>
        <row r="3624">
          <cell r="B3624" t="str">
            <v>ЕР-00105593</v>
          </cell>
          <cell r="D3624" t="str">
            <v>БУ</v>
          </cell>
          <cell r="H3624">
            <v>1</v>
          </cell>
          <cell r="I3624">
            <v>1089.17</v>
          </cell>
          <cell r="J3624">
            <v>1</v>
          </cell>
          <cell r="K3624">
            <v>1089.17</v>
          </cell>
          <cell r="N3624">
            <v>0</v>
          </cell>
          <cell r="O3624">
            <v>1089.17</v>
          </cell>
        </row>
        <row r="3625">
          <cell r="B3625" t="str">
            <v>ЕР-00014863</v>
          </cell>
          <cell r="C3625" t="str">
            <v>Материалы для ремонта транспорта</v>
          </cell>
          <cell r="D3625" t="str">
            <v>БУ</v>
          </cell>
          <cell r="E3625">
            <v>1700</v>
          </cell>
          <cell r="F3625">
            <v>2167.5</v>
          </cell>
          <cell r="J3625">
            <v>1700</v>
          </cell>
          <cell r="K3625">
            <v>2167.5</v>
          </cell>
          <cell r="N3625">
            <v>0</v>
          </cell>
          <cell r="O3625">
            <v>2.8</v>
          </cell>
        </row>
        <row r="3626">
          <cell r="B3626" t="str">
            <v>ЕР-00103301</v>
          </cell>
          <cell r="C3626" t="str">
            <v>Сырье, материалы и запасные части на ремонт хозспособом</v>
          </cell>
          <cell r="D3626" t="str">
            <v>БУ</v>
          </cell>
          <cell r="H3626">
            <v>106</v>
          </cell>
          <cell r="I3626">
            <v>14398.33</v>
          </cell>
          <cell r="J3626">
            <v>106</v>
          </cell>
          <cell r="K3626">
            <v>14398.33</v>
          </cell>
          <cell r="N3626">
            <v>0</v>
          </cell>
          <cell r="O3626">
            <v>135.83330188679244</v>
          </cell>
        </row>
        <row r="3627">
          <cell r="B3627" t="str">
            <v>ЕР-00103300</v>
          </cell>
          <cell r="C3627" t="str">
            <v>Сырье, материалы и запасные части на ремонт хозспособом</v>
          </cell>
          <cell r="D3627" t="str">
            <v>БУ</v>
          </cell>
          <cell r="H3627">
            <v>8</v>
          </cell>
          <cell r="I3627">
            <v>1346.67</v>
          </cell>
          <cell r="J3627">
            <v>8</v>
          </cell>
          <cell r="K3627">
            <v>1346.67</v>
          </cell>
          <cell r="N3627">
            <v>0</v>
          </cell>
          <cell r="O3627">
            <v>168.33375000000001</v>
          </cell>
        </row>
        <row r="3628">
          <cell r="B3628" t="str">
            <v>ЕР-00103159</v>
          </cell>
          <cell r="C3628" t="str">
            <v>Прочие материалы цехового назначения</v>
          </cell>
          <cell r="D3628" t="str">
            <v>БУ</v>
          </cell>
          <cell r="E3628">
            <v>20</v>
          </cell>
          <cell r="F3628">
            <v>121.43</v>
          </cell>
          <cell r="L3628">
            <v>20</v>
          </cell>
          <cell r="M3628">
            <v>121.43</v>
          </cell>
          <cell r="N3628">
            <v>0</v>
          </cell>
          <cell r="O3628">
            <v>6.0715000000000003</v>
          </cell>
        </row>
        <row r="3629">
          <cell r="B3629" t="str">
            <v>ЕР-00015002</v>
          </cell>
          <cell r="C3629" t="str">
            <v>Сырье, материалы и запасные части на ремонт хозспособом</v>
          </cell>
          <cell r="D3629" t="str">
            <v>БУ</v>
          </cell>
          <cell r="H3629">
            <v>320</v>
          </cell>
          <cell r="I3629">
            <v>640000</v>
          </cell>
          <cell r="J3629">
            <v>320</v>
          </cell>
          <cell r="K3629">
            <v>640000</v>
          </cell>
          <cell r="N3629">
            <v>0</v>
          </cell>
          <cell r="O3629">
            <v>2000</v>
          </cell>
        </row>
        <row r="3630">
          <cell r="B3630" t="str">
            <v>ЕР-00015001</v>
          </cell>
          <cell r="C3630" t="str">
            <v>Сырье, материалы и запасные части на ремонт хозспособом</v>
          </cell>
          <cell r="D3630" t="str">
            <v>БУ</v>
          </cell>
          <cell r="H3630">
            <v>64</v>
          </cell>
          <cell r="I3630">
            <v>147200</v>
          </cell>
          <cell r="J3630">
            <v>64</v>
          </cell>
          <cell r="K3630">
            <v>147200</v>
          </cell>
          <cell r="N3630">
            <v>0</v>
          </cell>
          <cell r="O3630">
            <v>2300</v>
          </cell>
        </row>
        <row r="3631">
          <cell r="B3631" t="str">
            <v>ЕР-00005789</v>
          </cell>
          <cell r="C3631" t="str">
            <v>Сырье, материалы и запасные части на ремонт хозспособом</v>
          </cell>
          <cell r="D3631" t="str">
            <v>БУ</v>
          </cell>
          <cell r="E3631">
            <v>3</v>
          </cell>
          <cell r="F3631">
            <v>5008.47</v>
          </cell>
          <cell r="L3631">
            <v>3</v>
          </cell>
          <cell r="M3631">
            <v>5008.47</v>
          </cell>
          <cell r="N3631">
            <v>0</v>
          </cell>
          <cell r="O3631">
            <v>1669.49</v>
          </cell>
        </row>
        <row r="3632">
          <cell r="B3632" t="str">
            <v>ЕР-00010406</v>
          </cell>
          <cell r="C3632" t="str">
            <v>Сырье, материалы и запасные части на ремонт хозспособом</v>
          </cell>
          <cell r="D3632" t="str">
            <v>БУ</v>
          </cell>
          <cell r="E3632">
            <v>1</v>
          </cell>
          <cell r="F3632">
            <v>5338.98</v>
          </cell>
          <cell r="L3632">
            <v>1</v>
          </cell>
          <cell r="M3632">
            <v>5338.98</v>
          </cell>
          <cell r="N3632">
            <v>0</v>
          </cell>
          <cell r="O3632">
            <v>5338.98</v>
          </cell>
        </row>
        <row r="3633">
          <cell r="B3633" t="str">
            <v>ЕР-00014979</v>
          </cell>
          <cell r="C3633" t="str">
            <v>Материалы для ремонта транспорта</v>
          </cell>
          <cell r="D3633" t="str">
            <v>БУ</v>
          </cell>
          <cell r="H3633">
            <v>8</v>
          </cell>
          <cell r="I3633">
            <v>51.13</v>
          </cell>
          <cell r="J3633">
            <v>8</v>
          </cell>
          <cell r="K3633">
            <v>51.13</v>
          </cell>
          <cell r="N3633">
            <v>0</v>
          </cell>
          <cell r="O3633">
            <v>6.3912500000000003</v>
          </cell>
        </row>
        <row r="3634">
          <cell r="B3634" t="str">
            <v>ЕР-00101338</v>
          </cell>
          <cell r="C3634" t="str">
            <v>Материалы для ремонта транспорта</v>
          </cell>
          <cell r="D3634" t="str">
            <v>БУ</v>
          </cell>
          <cell r="H3634">
            <v>48</v>
          </cell>
          <cell r="I3634">
            <v>480</v>
          </cell>
          <cell r="J3634">
            <v>48</v>
          </cell>
          <cell r="K3634">
            <v>480</v>
          </cell>
          <cell r="N3634">
            <v>0</v>
          </cell>
          <cell r="O3634">
            <v>10</v>
          </cell>
        </row>
        <row r="3635">
          <cell r="B3635" t="str">
            <v>ЕР-00100616</v>
          </cell>
          <cell r="C3635" t="str">
            <v>Материалы для ремонта транспорта</v>
          </cell>
          <cell r="D3635" t="str">
            <v>БУ</v>
          </cell>
          <cell r="H3635">
            <v>16</v>
          </cell>
          <cell r="I3635">
            <v>40</v>
          </cell>
          <cell r="J3635">
            <v>16</v>
          </cell>
          <cell r="K3635">
            <v>40</v>
          </cell>
          <cell r="N3635">
            <v>0</v>
          </cell>
          <cell r="O3635">
            <v>2.5</v>
          </cell>
        </row>
        <row r="3636">
          <cell r="B3636" t="str">
            <v>ЕР-00106374</v>
          </cell>
          <cell r="D3636" t="str">
            <v>БУ</v>
          </cell>
          <cell r="H3636">
            <v>3</v>
          </cell>
          <cell r="I3636">
            <v>706</v>
          </cell>
          <cell r="J3636">
            <v>1</v>
          </cell>
          <cell r="K3636">
            <v>235.33</v>
          </cell>
          <cell r="L3636">
            <v>2</v>
          </cell>
          <cell r="M3636">
            <v>470.67</v>
          </cell>
          <cell r="N3636">
            <v>0</v>
          </cell>
          <cell r="O3636">
            <v>235.33500000000001</v>
          </cell>
        </row>
        <row r="3637">
          <cell r="B3637" t="str">
            <v>ЕР-00001821</v>
          </cell>
          <cell r="C3637" t="str">
            <v>Сырье, материалы и запасные части на ремонт хозспособом</v>
          </cell>
          <cell r="D3637" t="str">
            <v>БУ</v>
          </cell>
          <cell r="E3637">
            <v>1</v>
          </cell>
          <cell r="F3637">
            <v>22.03</v>
          </cell>
          <cell r="L3637">
            <v>1</v>
          </cell>
          <cell r="M3637">
            <v>22.03</v>
          </cell>
          <cell r="N3637">
            <v>0</v>
          </cell>
          <cell r="O3637">
            <v>22.03</v>
          </cell>
        </row>
        <row r="3638">
          <cell r="B3638" t="str">
            <v>ЕР-00016325</v>
          </cell>
          <cell r="C3638" t="str">
            <v>Сырье, материалы и запасные части на ремонт хозспособом</v>
          </cell>
          <cell r="D3638" t="str">
            <v>БУ</v>
          </cell>
          <cell r="H3638">
            <v>32</v>
          </cell>
          <cell r="I3638">
            <v>2880</v>
          </cell>
          <cell r="J3638">
            <v>32</v>
          </cell>
          <cell r="K3638">
            <v>2880</v>
          </cell>
          <cell r="N3638">
            <v>0</v>
          </cell>
          <cell r="O3638">
            <v>90</v>
          </cell>
        </row>
        <row r="3639">
          <cell r="B3639" t="str">
            <v>ЕР-00101754</v>
          </cell>
          <cell r="C3639" t="str">
            <v>Сырье, материалы и запасные части на ремонт хозспособом</v>
          </cell>
          <cell r="D3639" t="str">
            <v>БУ</v>
          </cell>
          <cell r="H3639">
            <v>1</v>
          </cell>
          <cell r="I3639">
            <v>4834.17</v>
          </cell>
          <cell r="J3639">
            <v>1</v>
          </cell>
          <cell r="K3639">
            <v>4834.17</v>
          </cell>
          <cell r="N3639">
            <v>0</v>
          </cell>
          <cell r="O3639">
            <v>4834.17</v>
          </cell>
        </row>
        <row r="3640">
          <cell r="B3640" t="str">
            <v>ЕР-00104287</v>
          </cell>
          <cell r="D3640" t="str">
            <v>БУ</v>
          </cell>
          <cell r="H3640">
            <v>1</v>
          </cell>
          <cell r="I3640">
            <v>745279.17</v>
          </cell>
          <cell r="J3640">
            <v>1</v>
          </cell>
          <cell r="K3640">
            <v>745279.17</v>
          </cell>
          <cell r="N3640">
            <v>0</v>
          </cell>
          <cell r="O3640">
            <v>745279.17</v>
          </cell>
        </row>
        <row r="3641">
          <cell r="B3641" t="str">
            <v>ЕР-00017101</v>
          </cell>
          <cell r="C3641" t="str">
            <v>Сырье, материалы и запасные части на ремонт хозспособом</v>
          </cell>
          <cell r="D3641" t="str">
            <v>БУ</v>
          </cell>
          <cell r="E3641">
            <v>3</v>
          </cell>
          <cell r="F3641">
            <v>30010.94</v>
          </cell>
          <cell r="H3641">
            <v>1</v>
          </cell>
          <cell r="I3641">
            <v>15368.33</v>
          </cell>
          <cell r="J3641">
            <v>4</v>
          </cell>
          <cell r="K3641">
            <v>45379.27</v>
          </cell>
          <cell r="N3641">
            <v>0</v>
          </cell>
          <cell r="O3641">
            <v>16813.334999999999</v>
          </cell>
        </row>
        <row r="3642">
          <cell r="B3642" t="str">
            <v>ЕР-00101740</v>
          </cell>
          <cell r="C3642" t="str">
            <v>Сырье, материалы и запасные части на ремонт хозспособом</v>
          </cell>
          <cell r="D3642" t="str">
            <v>БУ</v>
          </cell>
          <cell r="H3642">
            <v>1</v>
          </cell>
          <cell r="I3642">
            <v>51935</v>
          </cell>
          <cell r="J3642">
            <v>1</v>
          </cell>
          <cell r="K3642">
            <v>51935</v>
          </cell>
          <cell r="N3642">
            <v>0</v>
          </cell>
          <cell r="O3642">
            <v>51935</v>
          </cell>
        </row>
        <row r="3643">
          <cell r="B3643" t="str">
            <v>ЕР-00106237</v>
          </cell>
          <cell r="D3643" t="str">
            <v>БУ</v>
          </cell>
          <cell r="H3643">
            <v>1</v>
          </cell>
          <cell r="I3643">
            <v>590</v>
          </cell>
          <cell r="J3643">
            <v>1</v>
          </cell>
          <cell r="K3643">
            <v>590</v>
          </cell>
          <cell r="N3643">
            <v>0</v>
          </cell>
          <cell r="O3643">
            <v>590</v>
          </cell>
        </row>
        <row r="3644">
          <cell r="B3644" t="str">
            <v>ЕР-00010100</v>
          </cell>
          <cell r="C3644" t="str">
            <v>Сырье, материалы и запасные части на ремонт хозспособом</v>
          </cell>
          <cell r="D3644" t="str">
            <v>БУ</v>
          </cell>
          <cell r="E3644">
            <v>2</v>
          </cell>
          <cell r="F3644">
            <v>29885.63</v>
          </cell>
          <cell r="L3644">
            <v>2</v>
          </cell>
          <cell r="M3644">
            <v>29885.63</v>
          </cell>
          <cell r="N3644">
            <v>0</v>
          </cell>
          <cell r="O3644">
            <v>14942.815000000001</v>
          </cell>
        </row>
        <row r="3645">
          <cell r="B3645" t="str">
            <v>ЕР-00015172</v>
          </cell>
          <cell r="C3645" t="str">
            <v>Сырье, материалы и запасные части на ремонт хозспособом</v>
          </cell>
          <cell r="D3645" t="str">
            <v>БУ</v>
          </cell>
          <cell r="E3645">
            <v>1</v>
          </cell>
          <cell r="F3645">
            <v>40833.33</v>
          </cell>
          <cell r="H3645">
            <v>1</v>
          </cell>
          <cell r="I3645">
            <v>52500</v>
          </cell>
          <cell r="J3645">
            <v>1</v>
          </cell>
          <cell r="K3645">
            <v>40833.33</v>
          </cell>
          <cell r="L3645">
            <v>1</v>
          </cell>
          <cell r="M3645">
            <v>52500</v>
          </cell>
          <cell r="N3645">
            <v>0</v>
          </cell>
          <cell r="O3645">
            <v>52500</v>
          </cell>
        </row>
        <row r="3646">
          <cell r="B3646" t="str">
            <v>ЕР-00010586</v>
          </cell>
          <cell r="C3646" t="str">
            <v>Сырье, материалы и запасные части на ремонт хозспособом</v>
          </cell>
          <cell r="D3646" t="str">
            <v>БУ</v>
          </cell>
          <cell r="E3646">
            <v>4</v>
          </cell>
          <cell r="F3646">
            <v>299.36</v>
          </cell>
          <cell r="L3646">
            <v>4</v>
          </cell>
          <cell r="M3646">
            <v>299.36</v>
          </cell>
          <cell r="N3646">
            <v>0</v>
          </cell>
          <cell r="O3646">
            <v>74.84</v>
          </cell>
        </row>
        <row r="3647">
          <cell r="B3647" t="str">
            <v>ЕР-00010628</v>
          </cell>
          <cell r="C3647" t="str">
            <v>Сырье, материалы и запасные части на ремонт хозспособом</v>
          </cell>
          <cell r="D3647" t="str">
            <v>БУ</v>
          </cell>
          <cell r="E3647">
            <v>1</v>
          </cell>
          <cell r="F3647">
            <v>97500</v>
          </cell>
          <cell r="J3647">
            <v>1</v>
          </cell>
          <cell r="K3647">
            <v>97500</v>
          </cell>
          <cell r="N3647">
            <v>0</v>
          </cell>
          <cell r="O3647">
            <v>97500</v>
          </cell>
        </row>
        <row r="3648">
          <cell r="B3648" t="str">
            <v>ЕР-00011464</v>
          </cell>
          <cell r="C3648" t="str">
            <v>Сырье, материалы и запасные части на ремонт хозспособом</v>
          </cell>
          <cell r="D3648" t="str">
            <v>БУ</v>
          </cell>
          <cell r="E3648">
            <v>1</v>
          </cell>
          <cell r="F3648">
            <v>40423.730000000003</v>
          </cell>
          <cell r="L3648">
            <v>1</v>
          </cell>
          <cell r="M3648">
            <v>40423.730000000003</v>
          </cell>
          <cell r="N3648">
            <v>0</v>
          </cell>
          <cell r="O3648">
            <v>40423.730000000003</v>
          </cell>
        </row>
        <row r="3649">
          <cell r="B3649" t="str">
            <v>ЕР-00006769</v>
          </cell>
          <cell r="C3649" t="str">
            <v>Сырье, материалы и запасные части на ремонт хозспособом</v>
          </cell>
          <cell r="D3649" t="str">
            <v>БУ</v>
          </cell>
          <cell r="E3649">
            <v>1</v>
          </cell>
          <cell r="F3649">
            <v>58664.639999999999</v>
          </cell>
          <cell r="L3649">
            <v>1</v>
          </cell>
          <cell r="M3649">
            <v>58664.639999999999</v>
          </cell>
          <cell r="N3649">
            <v>0</v>
          </cell>
          <cell r="O3649">
            <v>58664.639999999999</v>
          </cell>
        </row>
        <row r="3650">
          <cell r="B3650" t="str">
            <v>ЕР-00006770</v>
          </cell>
          <cell r="C3650" t="str">
            <v>Сырье, материалы и запасные части на ремонт хозспособом</v>
          </cell>
          <cell r="D3650" t="str">
            <v>БУ</v>
          </cell>
          <cell r="E3650">
            <v>1</v>
          </cell>
          <cell r="F3650">
            <v>82274.94</v>
          </cell>
          <cell r="L3650">
            <v>1</v>
          </cell>
          <cell r="M3650">
            <v>82274.94</v>
          </cell>
          <cell r="N3650">
            <v>0</v>
          </cell>
          <cell r="O3650">
            <v>82274.94</v>
          </cell>
        </row>
        <row r="3651">
          <cell r="B3651" t="str">
            <v>ЕР-00009651</v>
          </cell>
          <cell r="C3651" t="str">
            <v>Сырье, материалы и запасные части на ремонт хозспособом</v>
          </cell>
          <cell r="D3651" t="str">
            <v>БУ</v>
          </cell>
          <cell r="E3651">
            <v>4</v>
          </cell>
          <cell r="F3651">
            <v>7751.62</v>
          </cell>
          <cell r="L3651">
            <v>4</v>
          </cell>
          <cell r="M3651">
            <v>7751.62</v>
          </cell>
          <cell r="N3651">
            <v>0</v>
          </cell>
          <cell r="O3651">
            <v>1937.905</v>
          </cell>
        </row>
        <row r="3652">
          <cell r="B3652" t="str">
            <v>ЕР-00009653</v>
          </cell>
          <cell r="C3652" t="str">
            <v>Сырье, материалы и запасные части на ремонт хозспособом</v>
          </cell>
          <cell r="D3652" t="str">
            <v>БУ</v>
          </cell>
          <cell r="E3652">
            <v>3</v>
          </cell>
          <cell r="F3652">
            <v>16199.4</v>
          </cell>
          <cell r="L3652">
            <v>3</v>
          </cell>
          <cell r="M3652">
            <v>16199.4</v>
          </cell>
          <cell r="N3652">
            <v>0</v>
          </cell>
          <cell r="O3652">
            <v>5399.8</v>
          </cell>
        </row>
        <row r="3653">
          <cell r="B3653" t="str">
            <v>ЕР-00014734</v>
          </cell>
          <cell r="C3653" t="str">
            <v>Сырье, материалы и запасные части на ремонт хозспособом</v>
          </cell>
          <cell r="D3653" t="str">
            <v>БУ</v>
          </cell>
          <cell r="E3653">
            <v>1</v>
          </cell>
          <cell r="F3653">
            <v>97500</v>
          </cell>
          <cell r="L3653">
            <v>1</v>
          </cell>
          <cell r="M3653">
            <v>97500</v>
          </cell>
          <cell r="N3653">
            <v>0</v>
          </cell>
          <cell r="O3653">
            <v>97500</v>
          </cell>
        </row>
        <row r="3654">
          <cell r="B3654" t="str">
            <v>ЕР-00006771</v>
          </cell>
          <cell r="C3654" t="str">
            <v>Сырье, материалы и запасные части на ремонт хозспособом</v>
          </cell>
          <cell r="D3654" t="str">
            <v>БУ</v>
          </cell>
          <cell r="E3654">
            <v>1</v>
          </cell>
          <cell r="F3654">
            <v>47457.63</v>
          </cell>
          <cell r="J3654">
            <v>1</v>
          </cell>
          <cell r="K3654">
            <v>47457.63</v>
          </cell>
          <cell r="N3654">
            <v>0</v>
          </cell>
          <cell r="O3654">
            <v>47457.63</v>
          </cell>
        </row>
        <row r="3655">
          <cell r="B3655" t="str">
            <v>ЕР-00006772</v>
          </cell>
          <cell r="C3655" t="str">
            <v>Сырье, материалы и запасные части на ремонт хозспособом</v>
          </cell>
          <cell r="D3655" t="str">
            <v>БУ</v>
          </cell>
          <cell r="E3655">
            <v>1</v>
          </cell>
          <cell r="F3655">
            <v>100525.42</v>
          </cell>
          <cell r="L3655">
            <v>1</v>
          </cell>
          <cell r="M3655">
            <v>100525.42</v>
          </cell>
          <cell r="N3655">
            <v>0</v>
          </cell>
          <cell r="O3655">
            <v>100525.42</v>
          </cell>
        </row>
        <row r="3656">
          <cell r="B3656" t="str">
            <v>ЕР-00006773</v>
          </cell>
          <cell r="C3656" t="str">
            <v>Сырье, материалы и запасные части на ремонт хозспособом</v>
          </cell>
          <cell r="D3656" t="str">
            <v>БУ</v>
          </cell>
          <cell r="E3656">
            <v>1</v>
          </cell>
          <cell r="F3656">
            <v>156779.66</v>
          </cell>
          <cell r="L3656">
            <v>1</v>
          </cell>
          <cell r="M3656">
            <v>156779.66</v>
          </cell>
          <cell r="N3656">
            <v>0</v>
          </cell>
          <cell r="O3656">
            <v>156779.66</v>
          </cell>
        </row>
        <row r="3657">
          <cell r="B3657" t="str">
            <v>ЕР-00006774</v>
          </cell>
          <cell r="C3657" t="str">
            <v>Сырье, материалы и запасные части на ремонт хозспособом</v>
          </cell>
          <cell r="D3657" t="str">
            <v>БУ</v>
          </cell>
          <cell r="E3657">
            <v>1</v>
          </cell>
          <cell r="F3657">
            <v>91525.42</v>
          </cell>
          <cell r="L3657">
            <v>1</v>
          </cell>
          <cell r="M3657">
            <v>91525.42</v>
          </cell>
          <cell r="N3657">
            <v>0</v>
          </cell>
          <cell r="O3657">
            <v>91525.42</v>
          </cell>
        </row>
        <row r="3658">
          <cell r="B3658" t="str">
            <v>ЕР-00006421</v>
          </cell>
          <cell r="C3658" t="str">
            <v>Сырье, материалы и запасные части на ремонт хозспособом</v>
          </cell>
          <cell r="D3658" t="str">
            <v>БУ</v>
          </cell>
          <cell r="E3658">
            <v>1</v>
          </cell>
          <cell r="F3658">
            <v>53809</v>
          </cell>
          <cell r="L3658">
            <v>1</v>
          </cell>
          <cell r="M3658">
            <v>53809</v>
          </cell>
          <cell r="N3658">
            <v>0</v>
          </cell>
          <cell r="O3658">
            <v>53809</v>
          </cell>
        </row>
        <row r="3659">
          <cell r="B3659" t="str">
            <v>ЕР-00006422</v>
          </cell>
          <cell r="C3659" t="str">
            <v>Сырье, материалы и запасные части на ремонт хозспособом</v>
          </cell>
          <cell r="D3659" t="str">
            <v>БУ</v>
          </cell>
          <cell r="E3659">
            <v>1</v>
          </cell>
          <cell r="F3659">
            <v>104000</v>
          </cell>
          <cell r="L3659">
            <v>1</v>
          </cell>
          <cell r="M3659">
            <v>104000</v>
          </cell>
          <cell r="N3659">
            <v>0</v>
          </cell>
          <cell r="O3659">
            <v>104000</v>
          </cell>
        </row>
        <row r="3660">
          <cell r="B3660" t="str">
            <v>ЕР-00011467</v>
          </cell>
          <cell r="C3660" t="str">
            <v>Сырье, материалы и запасные части на ремонт хозспособом</v>
          </cell>
          <cell r="D3660" t="str">
            <v>БУ</v>
          </cell>
          <cell r="E3660">
            <v>1</v>
          </cell>
          <cell r="F3660">
            <v>97690.68</v>
          </cell>
          <cell r="L3660">
            <v>1</v>
          </cell>
          <cell r="M3660">
            <v>97690.68</v>
          </cell>
          <cell r="N3660">
            <v>0</v>
          </cell>
          <cell r="O3660">
            <v>97690.68</v>
          </cell>
        </row>
        <row r="3661">
          <cell r="B3661" t="str">
            <v>ЕР-00011468</v>
          </cell>
          <cell r="C3661" t="str">
            <v>Сырье, материалы и запасные части на ремонт хозспособом</v>
          </cell>
          <cell r="D3661" t="str">
            <v>БУ</v>
          </cell>
          <cell r="E3661">
            <v>1</v>
          </cell>
          <cell r="F3661">
            <v>2008.47</v>
          </cell>
          <cell r="L3661">
            <v>1</v>
          </cell>
          <cell r="M3661">
            <v>2008.47</v>
          </cell>
          <cell r="N3661">
            <v>0</v>
          </cell>
          <cell r="O3661">
            <v>2008.47</v>
          </cell>
        </row>
        <row r="3662">
          <cell r="B3662" t="str">
            <v>ЕР-00006423</v>
          </cell>
          <cell r="C3662" t="str">
            <v>Сырье, материалы и запасные части на ремонт хозспособом</v>
          </cell>
          <cell r="D3662" t="str">
            <v>БУ</v>
          </cell>
          <cell r="H3662">
            <v>10</v>
          </cell>
          <cell r="I3662">
            <v>15420</v>
          </cell>
          <cell r="J3662">
            <v>2</v>
          </cell>
          <cell r="K3662">
            <v>3886.67</v>
          </cell>
          <cell r="L3662">
            <v>8</v>
          </cell>
          <cell r="M3662">
            <v>11533.33</v>
          </cell>
          <cell r="N3662">
            <v>0</v>
          </cell>
          <cell r="O3662">
            <v>1441.66625</v>
          </cell>
        </row>
        <row r="3663">
          <cell r="B3663" t="str">
            <v>ЕР-00006424</v>
          </cell>
          <cell r="C3663" t="str">
            <v>Сырье, материалы и запасные части на ремонт хозспособом</v>
          </cell>
          <cell r="D3663" t="str">
            <v>БУ</v>
          </cell>
          <cell r="E3663">
            <v>1</v>
          </cell>
          <cell r="F3663">
            <v>2961.86</v>
          </cell>
          <cell r="H3663">
            <v>8</v>
          </cell>
          <cell r="I3663">
            <v>13266.67</v>
          </cell>
          <cell r="L3663">
            <v>9</v>
          </cell>
          <cell r="M3663">
            <v>16228.53</v>
          </cell>
          <cell r="N3663">
            <v>0</v>
          </cell>
          <cell r="O3663">
            <v>1803.17</v>
          </cell>
        </row>
        <row r="3664">
          <cell r="B3664" t="str">
            <v>ЕР-00006166</v>
          </cell>
          <cell r="C3664" t="str">
            <v>Прочие материалы цехового назначения</v>
          </cell>
          <cell r="D3664" t="str">
            <v>БУ</v>
          </cell>
          <cell r="E3664">
            <v>40</v>
          </cell>
          <cell r="F3664">
            <v>6500</v>
          </cell>
          <cell r="L3664">
            <v>40</v>
          </cell>
          <cell r="M3664">
            <v>6500</v>
          </cell>
          <cell r="N3664">
            <v>0</v>
          </cell>
          <cell r="O3664">
            <v>162.5</v>
          </cell>
        </row>
        <row r="3665">
          <cell r="B3665" t="str">
            <v>ЕР-00006168</v>
          </cell>
          <cell r="C3665" t="str">
            <v>Прочие материалы цехового назначения</v>
          </cell>
          <cell r="D3665" t="str">
            <v>БУ</v>
          </cell>
          <cell r="H3665">
            <v>100</v>
          </cell>
          <cell r="I3665">
            <v>32083.33</v>
          </cell>
          <cell r="J3665">
            <v>80</v>
          </cell>
          <cell r="K3665">
            <v>25666.66</v>
          </cell>
          <cell r="L3665">
            <v>20</v>
          </cell>
          <cell r="M3665">
            <v>6416.67</v>
          </cell>
          <cell r="N3665">
            <v>0</v>
          </cell>
          <cell r="O3665">
            <v>320.83350000000002</v>
          </cell>
        </row>
        <row r="3666">
          <cell r="B3666" t="str">
            <v>ЕР-00006170</v>
          </cell>
          <cell r="C3666" t="str">
            <v>Прочие материалы цехового назначения</v>
          </cell>
          <cell r="D3666" t="str">
            <v>БУ</v>
          </cell>
          <cell r="E3666">
            <v>85</v>
          </cell>
          <cell r="F3666">
            <v>12820.83</v>
          </cell>
          <cell r="H3666">
            <v>500</v>
          </cell>
          <cell r="I3666">
            <v>106516.67</v>
          </cell>
          <cell r="J3666">
            <v>492</v>
          </cell>
          <cell r="K3666">
            <v>99525.4</v>
          </cell>
          <cell r="L3666">
            <v>93</v>
          </cell>
          <cell r="M3666">
            <v>19812.099999999999</v>
          </cell>
          <cell r="N3666">
            <v>-3.8749999985157046E-3</v>
          </cell>
          <cell r="O3666">
            <v>213.03337499999998</v>
          </cell>
        </row>
        <row r="3667">
          <cell r="B3667" t="str">
            <v>ЕР-00006173</v>
          </cell>
          <cell r="C3667" t="str">
            <v>Прочие материалы цехового назначения</v>
          </cell>
          <cell r="D3667" t="str">
            <v>БУ</v>
          </cell>
          <cell r="E3667">
            <v>3</v>
          </cell>
          <cell r="F3667">
            <v>512.5</v>
          </cell>
          <cell r="H3667">
            <v>1800</v>
          </cell>
          <cell r="I3667">
            <v>357617.17</v>
          </cell>
          <cell r="J3667">
            <v>1566</v>
          </cell>
          <cell r="K3667">
            <v>317198.62</v>
          </cell>
          <cell r="L3667">
            <v>237</v>
          </cell>
          <cell r="M3667">
            <v>40931.050000000003</v>
          </cell>
          <cell r="N3667">
            <v>-11903.857999999993</v>
          </cell>
          <cell r="O3667">
            <v>222.93210126582278</v>
          </cell>
        </row>
        <row r="3668">
          <cell r="B3668" t="str">
            <v>ЕР-00006175</v>
          </cell>
          <cell r="C3668" t="str">
            <v>Сырье, материалы и запасные части на ремонт хозспособом</v>
          </cell>
          <cell r="D3668" t="str">
            <v>БУ</v>
          </cell>
          <cell r="H3668">
            <v>30</v>
          </cell>
          <cell r="I3668">
            <v>51100</v>
          </cell>
          <cell r="J3668">
            <v>20</v>
          </cell>
          <cell r="K3668">
            <v>34066.67</v>
          </cell>
          <cell r="L3668">
            <v>10</v>
          </cell>
          <cell r="M3668">
            <v>17033.330000000002</v>
          </cell>
          <cell r="N3668">
            <v>1304.1650000000009</v>
          </cell>
          <cell r="O3668">
            <v>1572.9165</v>
          </cell>
        </row>
        <row r="3669">
          <cell r="B3669" t="str">
            <v>ЕР-00006177</v>
          </cell>
          <cell r="C3669" t="str">
            <v>Сырье, материалы и запасные части на ремонт хозспособом</v>
          </cell>
          <cell r="D3669" t="str">
            <v>БУ</v>
          </cell>
          <cell r="H3669">
            <v>20</v>
          </cell>
          <cell r="I3669">
            <v>34066.67</v>
          </cell>
          <cell r="L3669">
            <v>20</v>
          </cell>
          <cell r="M3669">
            <v>34066.67</v>
          </cell>
          <cell r="N3669">
            <v>-1.0000000002037268E-2</v>
          </cell>
          <cell r="O3669">
            <v>1703.3340000000001</v>
          </cell>
        </row>
        <row r="3670">
          <cell r="B3670" t="str">
            <v>ЕР-00006178</v>
          </cell>
          <cell r="C3670" t="str">
            <v>Сырье, материалы и запасные части на ремонт хозспособом</v>
          </cell>
          <cell r="D3670" t="str">
            <v>БУ</v>
          </cell>
          <cell r="H3670">
            <v>10</v>
          </cell>
          <cell r="I3670">
            <v>13150</v>
          </cell>
          <cell r="J3670">
            <v>10</v>
          </cell>
          <cell r="K3670">
            <v>13150</v>
          </cell>
          <cell r="N3670">
            <v>0</v>
          </cell>
          <cell r="O3670">
            <v>987.5</v>
          </cell>
        </row>
        <row r="3671">
          <cell r="B3671" t="str">
            <v>ЕР-00006181</v>
          </cell>
          <cell r="C3671" t="str">
            <v>Сырье, материалы и запасные части на ремонт хозспособом</v>
          </cell>
          <cell r="D3671" t="str">
            <v>БУ</v>
          </cell>
          <cell r="H3671">
            <v>30</v>
          </cell>
          <cell r="I3671">
            <v>39450</v>
          </cell>
          <cell r="J3671">
            <v>30</v>
          </cell>
          <cell r="K3671">
            <v>39450</v>
          </cell>
          <cell r="N3671">
            <v>0</v>
          </cell>
          <cell r="O3671">
            <v>1014.167</v>
          </cell>
        </row>
        <row r="3672">
          <cell r="B3672" t="str">
            <v>ЕР-00015052</v>
          </cell>
          <cell r="C3672" t="str">
            <v>Прочие материалы цехового назначения</v>
          </cell>
          <cell r="D3672" t="str">
            <v>БУ</v>
          </cell>
          <cell r="E3672">
            <v>4</v>
          </cell>
          <cell r="F3672">
            <v>7569.49</v>
          </cell>
          <cell r="L3672">
            <v>4</v>
          </cell>
          <cell r="M3672">
            <v>7569.49</v>
          </cell>
          <cell r="N3672">
            <v>0</v>
          </cell>
          <cell r="O3672">
            <v>1892.3724999999999</v>
          </cell>
        </row>
        <row r="3673">
          <cell r="B3673" t="str">
            <v>ЕР-00105355</v>
          </cell>
          <cell r="D3673" t="str">
            <v>БУ</v>
          </cell>
          <cell r="H3673">
            <v>1</v>
          </cell>
          <cell r="I3673">
            <v>116.67</v>
          </cell>
          <cell r="J3673">
            <v>1</v>
          </cell>
          <cell r="K3673">
            <v>116.67</v>
          </cell>
          <cell r="N3673">
            <v>0</v>
          </cell>
          <cell r="O3673">
            <v>116.67</v>
          </cell>
        </row>
        <row r="3674">
          <cell r="B3674" t="str">
            <v>ЕР-00007871</v>
          </cell>
          <cell r="C3674" t="str">
            <v>Сырье, материалы и запасные части на ремонт хозспособом</v>
          </cell>
          <cell r="D3674" t="str">
            <v>БУ</v>
          </cell>
          <cell r="H3674">
            <v>2</v>
          </cell>
          <cell r="I3674">
            <v>15150</v>
          </cell>
          <cell r="J3674">
            <v>2</v>
          </cell>
          <cell r="K3674">
            <v>15150</v>
          </cell>
          <cell r="N3674">
            <v>0</v>
          </cell>
          <cell r="O3674">
            <v>7575</v>
          </cell>
        </row>
        <row r="3675">
          <cell r="B3675" t="str">
            <v>ЕР-00016780</v>
          </cell>
          <cell r="C3675" t="str">
            <v>Сырье, материалы и запасные части на ремонт хозспособом</v>
          </cell>
          <cell r="D3675" t="str">
            <v>БУ</v>
          </cell>
          <cell r="E3675">
            <v>1</v>
          </cell>
          <cell r="F3675">
            <v>3033.33</v>
          </cell>
          <cell r="L3675">
            <v>1</v>
          </cell>
          <cell r="M3675">
            <v>3033.33</v>
          </cell>
          <cell r="N3675">
            <v>0</v>
          </cell>
          <cell r="O3675">
            <v>3033.33</v>
          </cell>
        </row>
        <row r="3676">
          <cell r="B3676" t="str">
            <v>ЕР-00016770</v>
          </cell>
          <cell r="C3676" t="str">
            <v>Сырье, материалы и запасные части на ремонт хозспособом</v>
          </cell>
          <cell r="D3676" t="str">
            <v>БУ</v>
          </cell>
          <cell r="E3676">
            <v>2</v>
          </cell>
          <cell r="F3676">
            <v>8500</v>
          </cell>
          <cell r="L3676">
            <v>2</v>
          </cell>
          <cell r="M3676">
            <v>8500</v>
          </cell>
          <cell r="N3676">
            <v>0</v>
          </cell>
          <cell r="O3676">
            <v>4250</v>
          </cell>
        </row>
        <row r="3677">
          <cell r="B3677" t="str">
            <v>ЕР-00006877</v>
          </cell>
          <cell r="C3677" t="str">
            <v>Сырье, материалы и запасные части на ремонт хозспособом</v>
          </cell>
          <cell r="D3677" t="str">
            <v>БУ</v>
          </cell>
          <cell r="H3677">
            <v>1</v>
          </cell>
          <cell r="I3677">
            <v>4728.33</v>
          </cell>
          <cell r="J3677">
            <v>1</v>
          </cell>
          <cell r="K3677">
            <v>4728.33</v>
          </cell>
          <cell r="N3677">
            <v>0</v>
          </cell>
          <cell r="O3677">
            <v>4728.33</v>
          </cell>
        </row>
        <row r="3678">
          <cell r="B3678" t="str">
            <v>ЕР-00106524</v>
          </cell>
          <cell r="D3678" t="str">
            <v>БУ</v>
          </cell>
          <cell r="H3678">
            <v>1</v>
          </cell>
          <cell r="I3678">
            <v>3809.17</v>
          </cell>
          <cell r="J3678">
            <v>1</v>
          </cell>
          <cell r="K3678">
            <v>3809.17</v>
          </cell>
          <cell r="N3678">
            <v>0</v>
          </cell>
          <cell r="O3678">
            <v>3809.17</v>
          </cell>
        </row>
        <row r="3679">
          <cell r="B3679" t="str">
            <v>ЕР-00005682</v>
          </cell>
          <cell r="C3679" t="str">
            <v>Сырье, материалы и запасные части на ремонт хозспособом</v>
          </cell>
          <cell r="D3679" t="str">
            <v>БУ</v>
          </cell>
          <cell r="E3679">
            <v>2</v>
          </cell>
          <cell r="F3679">
            <v>13788</v>
          </cell>
          <cell r="L3679">
            <v>2</v>
          </cell>
          <cell r="M3679">
            <v>13788</v>
          </cell>
          <cell r="N3679">
            <v>0</v>
          </cell>
          <cell r="O3679">
            <v>6894</v>
          </cell>
        </row>
        <row r="3680">
          <cell r="B3680" t="str">
            <v>ЕР-00010094</v>
          </cell>
          <cell r="C3680" t="str">
            <v>Сырье, материалы и запасные части на ремонт хозспособом</v>
          </cell>
          <cell r="D3680" t="str">
            <v>БУ</v>
          </cell>
          <cell r="E3680">
            <v>3</v>
          </cell>
          <cell r="F3680">
            <v>1447.5</v>
          </cell>
          <cell r="L3680">
            <v>3</v>
          </cell>
          <cell r="M3680">
            <v>1447.5</v>
          </cell>
          <cell r="N3680">
            <v>0</v>
          </cell>
          <cell r="O3680">
            <v>482.5</v>
          </cell>
        </row>
        <row r="3681">
          <cell r="B3681" t="str">
            <v>ЕР-00010611</v>
          </cell>
          <cell r="C3681" t="str">
            <v>Сырье, материалы и запасные части на ремонт хозспособом</v>
          </cell>
          <cell r="D3681" t="str">
            <v>БУ</v>
          </cell>
          <cell r="E3681">
            <v>4</v>
          </cell>
          <cell r="F3681">
            <v>963.32</v>
          </cell>
          <cell r="L3681">
            <v>4</v>
          </cell>
          <cell r="M3681">
            <v>963.32</v>
          </cell>
          <cell r="N3681">
            <v>0</v>
          </cell>
          <cell r="O3681">
            <v>240.83</v>
          </cell>
        </row>
        <row r="3682">
          <cell r="B3682" t="str">
            <v>ЕР-00004195</v>
          </cell>
          <cell r="C3682" t="str">
            <v>Прочие материалы цехового назначения</v>
          </cell>
          <cell r="D3682" t="str">
            <v>БУ</v>
          </cell>
          <cell r="H3682">
            <v>3</v>
          </cell>
          <cell r="I3682">
            <v>13875</v>
          </cell>
          <cell r="J3682">
            <v>3</v>
          </cell>
          <cell r="K3682">
            <v>13875</v>
          </cell>
          <cell r="N3682">
            <v>0</v>
          </cell>
          <cell r="O3682">
            <v>5125</v>
          </cell>
        </row>
        <row r="3683">
          <cell r="B3683" t="str">
            <v>ЕР-00005554</v>
          </cell>
          <cell r="C3683" t="str">
            <v>Прочие материалы цехового назначения</v>
          </cell>
          <cell r="D3683" t="str">
            <v>БУ</v>
          </cell>
          <cell r="H3683">
            <v>2</v>
          </cell>
          <cell r="I3683">
            <v>5766.67</v>
          </cell>
          <cell r="J3683">
            <v>2</v>
          </cell>
          <cell r="K3683">
            <v>5766.67</v>
          </cell>
          <cell r="N3683">
            <v>0</v>
          </cell>
          <cell r="O3683">
            <v>3208.33</v>
          </cell>
        </row>
        <row r="3684">
          <cell r="B3684" t="str">
            <v>ЕР-00016632</v>
          </cell>
          <cell r="C3684" t="str">
            <v>Сырье, материалы и запасные части на ремонт хозспособом</v>
          </cell>
          <cell r="D3684" t="str">
            <v>БУ</v>
          </cell>
          <cell r="E3684">
            <v>8</v>
          </cell>
          <cell r="F3684">
            <v>40000</v>
          </cell>
          <cell r="L3684">
            <v>8</v>
          </cell>
          <cell r="M3684">
            <v>40000</v>
          </cell>
          <cell r="N3684">
            <v>0</v>
          </cell>
          <cell r="O3684">
            <v>5000</v>
          </cell>
        </row>
        <row r="3685">
          <cell r="B3685" t="str">
            <v>ЕР-00009688</v>
          </cell>
          <cell r="C3685" t="str">
            <v>Сырье, материалы и запасные части на ремонт хозспособом</v>
          </cell>
          <cell r="D3685" t="str">
            <v>БУ</v>
          </cell>
          <cell r="E3685">
            <v>2</v>
          </cell>
          <cell r="F3685">
            <v>29783.8</v>
          </cell>
          <cell r="L3685">
            <v>2</v>
          </cell>
          <cell r="M3685">
            <v>29783.8</v>
          </cell>
          <cell r="N3685">
            <v>0</v>
          </cell>
          <cell r="O3685">
            <v>14891.9</v>
          </cell>
        </row>
        <row r="3686">
          <cell r="B3686" t="str">
            <v>ЕР-00101631</v>
          </cell>
          <cell r="C3686" t="str">
            <v>Сырье, материалы и запасные части на ремонт хозспособом</v>
          </cell>
          <cell r="D3686" t="str">
            <v>БУ</v>
          </cell>
          <cell r="E3686">
            <v>1</v>
          </cell>
          <cell r="F3686">
            <v>39033.9</v>
          </cell>
          <cell r="L3686">
            <v>1</v>
          </cell>
          <cell r="M3686">
            <v>39033.9</v>
          </cell>
          <cell r="N3686">
            <v>0</v>
          </cell>
          <cell r="O3686">
            <v>39033.9</v>
          </cell>
        </row>
        <row r="3687">
          <cell r="B3687" t="str">
            <v>ЕР-00100672</v>
          </cell>
          <cell r="C3687" t="str">
            <v>Сырье, материалы и запасные части на ремонт хозспособом</v>
          </cell>
          <cell r="D3687" t="str">
            <v>БУ</v>
          </cell>
          <cell r="E3687">
            <v>1</v>
          </cell>
          <cell r="F3687">
            <v>3117.5</v>
          </cell>
          <cell r="L3687">
            <v>1</v>
          </cell>
          <cell r="M3687">
            <v>3117.5</v>
          </cell>
          <cell r="N3687">
            <v>0</v>
          </cell>
          <cell r="O3687">
            <v>3117.5</v>
          </cell>
        </row>
        <row r="3688">
          <cell r="B3688" t="str">
            <v>ЕР-00015203</v>
          </cell>
          <cell r="C3688" t="str">
            <v>Сырье, материалы и запасные части на ремонт хозспособом</v>
          </cell>
          <cell r="D3688" t="str">
            <v>БУ</v>
          </cell>
          <cell r="E3688">
            <v>1</v>
          </cell>
          <cell r="F3688">
            <v>4180</v>
          </cell>
          <cell r="L3688">
            <v>1</v>
          </cell>
          <cell r="M3688">
            <v>4180</v>
          </cell>
          <cell r="N3688">
            <v>0</v>
          </cell>
          <cell r="O3688">
            <v>4180</v>
          </cell>
        </row>
        <row r="3689">
          <cell r="B3689" t="str">
            <v>ЕР-00100621</v>
          </cell>
          <cell r="C3689" t="str">
            <v>Сырье, материалы и запасные части на ремонт хозспособом</v>
          </cell>
          <cell r="D3689" t="str">
            <v>БУ</v>
          </cell>
          <cell r="E3689">
            <v>5</v>
          </cell>
          <cell r="F3689">
            <v>98728.81</v>
          </cell>
          <cell r="L3689">
            <v>5</v>
          </cell>
          <cell r="M3689">
            <v>98728.81</v>
          </cell>
          <cell r="N3689">
            <v>0</v>
          </cell>
          <cell r="O3689">
            <v>19745.761999999999</v>
          </cell>
        </row>
        <row r="3690">
          <cell r="B3690" t="str">
            <v>ЕР-00101553</v>
          </cell>
          <cell r="C3690" t="str">
            <v>Сырье, материалы и запасные части на ремонт хозспособом</v>
          </cell>
          <cell r="D3690" t="str">
            <v>БУ</v>
          </cell>
          <cell r="E3690">
            <v>1</v>
          </cell>
          <cell r="F3690">
            <v>14906.78</v>
          </cell>
          <cell r="L3690">
            <v>1</v>
          </cell>
          <cell r="M3690">
            <v>14906.78</v>
          </cell>
          <cell r="N3690">
            <v>0</v>
          </cell>
          <cell r="O3690">
            <v>14906.78</v>
          </cell>
        </row>
        <row r="3691">
          <cell r="B3691" t="str">
            <v>ЕР-00015108</v>
          </cell>
          <cell r="C3691" t="str">
            <v>Сырье, материалы и запасные части на ремонт хозспособом</v>
          </cell>
          <cell r="D3691" t="str">
            <v>БУ</v>
          </cell>
          <cell r="E3691">
            <v>1</v>
          </cell>
          <cell r="F3691">
            <v>4779.66</v>
          </cell>
          <cell r="L3691">
            <v>1</v>
          </cell>
          <cell r="M3691">
            <v>4779.66</v>
          </cell>
          <cell r="N3691">
            <v>0</v>
          </cell>
          <cell r="O3691">
            <v>4779.66</v>
          </cell>
        </row>
        <row r="3692">
          <cell r="B3692" t="str">
            <v>ЕР-00006183</v>
          </cell>
          <cell r="C3692" t="str">
            <v>Сырье, материалы и запасные части на ремонт хозспособом</v>
          </cell>
          <cell r="D3692" t="str">
            <v>БУ</v>
          </cell>
          <cell r="E3692">
            <v>1</v>
          </cell>
          <cell r="F3692">
            <v>4779.66</v>
          </cell>
          <cell r="L3692">
            <v>1</v>
          </cell>
          <cell r="M3692">
            <v>4779.66</v>
          </cell>
          <cell r="N3692">
            <v>0</v>
          </cell>
          <cell r="O3692">
            <v>4779.66</v>
          </cell>
        </row>
        <row r="3693">
          <cell r="B3693" t="str">
            <v>ЕР-00011212</v>
          </cell>
          <cell r="C3693" t="str">
            <v>Сырье, материалы и запасные части на ремонт хозспособом</v>
          </cell>
          <cell r="D3693" t="str">
            <v>БУ</v>
          </cell>
          <cell r="E3693">
            <v>6</v>
          </cell>
          <cell r="F3693">
            <v>1492.98</v>
          </cell>
          <cell r="L3693">
            <v>6</v>
          </cell>
          <cell r="M3693">
            <v>1492.98</v>
          </cell>
          <cell r="N3693">
            <v>0</v>
          </cell>
          <cell r="O3693">
            <v>248.83</v>
          </cell>
        </row>
        <row r="3694">
          <cell r="B3694" t="str">
            <v>ЕР-00004269</v>
          </cell>
          <cell r="C3694" t="str">
            <v>Сырье, материалы и запасные части на ремонт хозспособом</v>
          </cell>
          <cell r="D3694" t="str">
            <v>БУ</v>
          </cell>
          <cell r="E3694">
            <v>1</v>
          </cell>
          <cell r="F3694">
            <v>210600</v>
          </cell>
          <cell r="L3694">
            <v>1</v>
          </cell>
          <cell r="M3694">
            <v>210600</v>
          </cell>
          <cell r="N3694">
            <v>0</v>
          </cell>
          <cell r="O3694">
            <v>210600</v>
          </cell>
        </row>
        <row r="3695">
          <cell r="B3695" t="str">
            <v>ЕР-00004271</v>
          </cell>
          <cell r="C3695" t="str">
            <v>Сырье, материалы и запасные части на ремонт хозспособом</v>
          </cell>
          <cell r="D3695" t="str">
            <v>БУ</v>
          </cell>
          <cell r="E3695">
            <v>1</v>
          </cell>
          <cell r="F3695">
            <v>157567.79999999999</v>
          </cell>
          <cell r="L3695">
            <v>1</v>
          </cell>
          <cell r="M3695">
            <v>157567.79999999999</v>
          </cell>
          <cell r="N3695">
            <v>0</v>
          </cell>
          <cell r="O3695">
            <v>157567.79999999999</v>
          </cell>
        </row>
        <row r="3696">
          <cell r="B3696" t="str">
            <v>ЕР-00004270</v>
          </cell>
          <cell r="C3696" t="str">
            <v>Сырье, материалы и запасные части на ремонт хозспособом</v>
          </cell>
          <cell r="D3696" t="str">
            <v>БУ</v>
          </cell>
          <cell r="E3696">
            <v>1</v>
          </cell>
          <cell r="F3696">
            <v>220169.49</v>
          </cell>
          <cell r="L3696">
            <v>1</v>
          </cell>
          <cell r="M3696">
            <v>220169.49</v>
          </cell>
          <cell r="N3696">
            <v>0</v>
          </cell>
          <cell r="O3696">
            <v>220169.49</v>
          </cell>
        </row>
        <row r="3697">
          <cell r="B3697" t="str">
            <v>ЕР-00004275</v>
          </cell>
          <cell r="C3697" t="str">
            <v>Сырье, материалы и запасные части на ремонт хозспособом</v>
          </cell>
          <cell r="D3697" t="str">
            <v>БУ</v>
          </cell>
          <cell r="E3697">
            <v>2</v>
          </cell>
          <cell r="F3697">
            <v>614449.15</v>
          </cell>
          <cell r="L3697">
            <v>2</v>
          </cell>
          <cell r="M3697">
            <v>614449.15</v>
          </cell>
          <cell r="N3697">
            <v>0</v>
          </cell>
          <cell r="O3697">
            <v>307224.57500000001</v>
          </cell>
        </row>
        <row r="3698">
          <cell r="B3698" t="str">
            <v>ЕР-00011620</v>
          </cell>
          <cell r="C3698" t="str">
            <v>Прочие материалы цехового назначения</v>
          </cell>
          <cell r="D3698" t="str">
            <v>БУ</v>
          </cell>
          <cell r="E3698">
            <v>12</v>
          </cell>
          <cell r="F3698">
            <v>5604</v>
          </cell>
          <cell r="L3698">
            <v>12</v>
          </cell>
          <cell r="M3698">
            <v>5604</v>
          </cell>
          <cell r="N3698">
            <v>0</v>
          </cell>
          <cell r="O3698">
            <v>467</v>
          </cell>
        </row>
        <row r="3699">
          <cell r="B3699" t="str">
            <v>ЕР-00005301</v>
          </cell>
          <cell r="C3699" t="str">
            <v>Прочие материалы цехового назначения</v>
          </cell>
          <cell r="D3699" t="str">
            <v>БУ</v>
          </cell>
          <cell r="H3699">
            <v>13</v>
          </cell>
          <cell r="I3699">
            <v>1194.17</v>
          </cell>
          <cell r="J3699">
            <v>8</v>
          </cell>
          <cell r="K3699">
            <v>706.67</v>
          </cell>
          <cell r="L3699">
            <v>5</v>
          </cell>
          <cell r="M3699">
            <v>487.5</v>
          </cell>
          <cell r="N3699">
            <v>0</v>
          </cell>
          <cell r="O3699">
            <v>97.5</v>
          </cell>
        </row>
        <row r="3700">
          <cell r="B3700" t="str">
            <v>ЕР-00015134</v>
          </cell>
          <cell r="C3700" t="str">
            <v>Прочие материалы цехового назначения</v>
          </cell>
          <cell r="D3700" t="str">
            <v>БУ</v>
          </cell>
          <cell r="H3700">
            <v>228</v>
          </cell>
          <cell r="I3700">
            <v>23966.67</v>
          </cell>
          <cell r="J3700">
            <v>165</v>
          </cell>
          <cell r="K3700">
            <v>17246.669999999998</v>
          </cell>
          <cell r="L3700">
            <v>63</v>
          </cell>
          <cell r="M3700">
            <v>6720</v>
          </cell>
          <cell r="N3700">
            <v>-8.4000000006199116E-3</v>
          </cell>
          <cell r="O3700">
            <v>106.66680000000001</v>
          </cell>
        </row>
        <row r="3701">
          <cell r="B3701" t="str">
            <v>ЕР-00104745</v>
          </cell>
          <cell r="D3701" t="str">
            <v>БУ</v>
          </cell>
          <cell r="H3701">
            <v>6</v>
          </cell>
          <cell r="I3701">
            <v>425</v>
          </cell>
          <cell r="J3701">
            <v>6</v>
          </cell>
          <cell r="K3701">
            <v>425</v>
          </cell>
          <cell r="N3701">
            <v>0</v>
          </cell>
          <cell r="O3701">
            <v>300</v>
          </cell>
        </row>
        <row r="3702">
          <cell r="B3702" t="str">
            <v>ЕР-00005297</v>
          </cell>
          <cell r="C3702" t="str">
            <v>Прочие материалы цехового назначения</v>
          </cell>
          <cell r="D3702" t="str">
            <v>БУ</v>
          </cell>
          <cell r="E3702">
            <v>54</v>
          </cell>
          <cell r="F3702">
            <v>2567.31</v>
          </cell>
          <cell r="H3702">
            <v>844</v>
          </cell>
          <cell r="I3702">
            <v>29570</v>
          </cell>
          <cell r="J3702">
            <v>788</v>
          </cell>
          <cell r="K3702">
            <v>27102.39</v>
          </cell>
          <cell r="L3702">
            <v>110</v>
          </cell>
          <cell r="M3702">
            <v>5034.92</v>
          </cell>
          <cell r="N3702">
            <v>-149.31098039215703</v>
          </cell>
          <cell r="O3702">
            <v>47.129372549019607</v>
          </cell>
        </row>
        <row r="3703">
          <cell r="B3703" t="str">
            <v>ЕР-00005298</v>
          </cell>
          <cell r="C3703" t="str">
            <v>Прочие материалы цехового назначения</v>
          </cell>
          <cell r="D3703" t="str">
            <v>БУ</v>
          </cell>
          <cell r="E3703">
            <v>56</v>
          </cell>
          <cell r="F3703">
            <v>2450</v>
          </cell>
          <cell r="H3703">
            <v>809</v>
          </cell>
          <cell r="I3703">
            <v>27407.5</v>
          </cell>
          <cell r="J3703">
            <v>731</v>
          </cell>
          <cell r="K3703">
            <v>23725.919999999998</v>
          </cell>
          <cell r="L3703">
            <v>134</v>
          </cell>
          <cell r="M3703">
            <v>6131.58</v>
          </cell>
          <cell r="N3703">
            <v>-172.73901960784315</v>
          </cell>
          <cell r="O3703">
            <v>47.047156862745098</v>
          </cell>
        </row>
        <row r="3704">
          <cell r="B3704" t="str">
            <v>ЕР-00017207</v>
          </cell>
          <cell r="C3704" t="str">
            <v>Прочие материалы цехового назначения</v>
          </cell>
          <cell r="D3704" t="str">
            <v>БУ</v>
          </cell>
          <cell r="H3704">
            <v>3</v>
          </cell>
          <cell r="I3704">
            <v>2237.5</v>
          </cell>
          <cell r="J3704">
            <v>3</v>
          </cell>
          <cell r="K3704">
            <v>2237.5</v>
          </cell>
          <cell r="N3704">
            <v>0</v>
          </cell>
          <cell r="O3704">
            <v>1275</v>
          </cell>
        </row>
        <row r="3705">
          <cell r="B3705" t="str">
            <v>ЕР-00005299</v>
          </cell>
          <cell r="C3705" t="str">
            <v>Прочие материалы цехового назначения</v>
          </cell>
          <cell r="D3705" t="str">
            <v>БУ</v>
          </cell>
          <cell r="E3705">
            <v>14</v>
          </cell>
          <cell r="F3705">
            <v>1971.6</v>
          </cell>
          <cell r="H3705">
            <v>16</v>
          </cell>
          <cell r="I3705">
            <v>2346.67</v>
          </cell>
          <cell r="J3705">
            <v>18</v>
          </cell>
          <cell r="K3705">
            <v>2572.29</v>
          </cell>
          <cell r="L3705">
            <v>12</v>
          </cell>
          <cell r="M3705">
            <v>1745.98</v>
          </cell>
          <cell r="N3705">
            <v>0</v>
          </cell>
          <cell r="O3705">
            <v>145.49833333333333</v>
          </cell>
        </row>
        <row r="3706">
          <cell r="B3706" t="str">
            <v>ЕР-00103899</v>
          </cell>
          <cell r="D3706" t="str">
            <v>БУ</v>
          </cell>
          <cell r="H3706">
            <v>12</v>
          </cell>
          <cell r="I3706">
            <v>540</v>
          </cell>
          <cell r="J3706">
            <v>12</v>
          </cell>
          <cell r="K3706">
            <v>540</v>
          </cell>
          <cell r="N3706">
            <v>0</v>
          </cell>
          <cell r="O3706">
            <v>100</v>
          </cell>
        </row>
        <row r="3707">
          <cell r="B3707" t="str">
            <v>ЕР-00005302</v>
          </cell>
          <cell r="C3707" t="str">
            <v>Прочие материалы цехового назначения</v>
          </cell>
          <cell r="D3707" t="str">
            <v>БУ</v>
          </cell>
          <cell r="E3707">
            <v>2</v>
          </cell>
          <cell r="F3707">
            <v>45</v>
          </cell>
          <cell r="J3707">
            <v>2</v>
          </cell>
          <cell r="K3707">
            <v>45</v>
          </cell>
          <cell r="N3707">
            <v>0</v>
          </cell>
          <cell r="O3707">
            <v>22.5</v>
          </cell>
        </row>
        <row r="3708">
          <cell r="B3708" t="str">
            <v>ЕР-00017229</v>
          </cell>
          <cell r="C3708" t="str">
            <v>Прочие материалы цехового назначения</v>
          </cell>
          <cell r="D3708" t="str">
            <v>БУ</v>
          </cell>
          <cell r="H3708">
            <v>4</v>
          </cell>
          <cell r="I3708">
            <v>223.33</v>
          </cell>
          <cell r="J3708">
            <v>4</v>
          </cell>
          <cell r="K3708">
            <v>223.33</v>
          </cell>
          <cell r="N3708">
            <v>0</v>
          </cell>
          <cell r="O3708">
            <v>60.13</v>
          </cell>
        </row>
        <row r="3709">
          <cell r="B3709" t="str">
            <v>ЕР-00101427</v>
          </cell>
          <cell r="C3709" t="str">
            <v>Прочие материалы цехового назначения</v>
          </cell>
          <cell r="D3709" t="str">
            <v>БУ</v>
          </cell>
          <cell r="E3709">
            <v>12</v>
          </cell>
          <cell r="F3709">
            <v>2644.07</v>
          </cell>
          <cell r="L3709">
            <v>12</v>
          </cell>
          <cell r="M3709">
            <v>2644.07</v>
          </cell>
          <cell r="N3709">
            <v>0</v>
          </cell>
          <cell r="O3709">
            <v>220.33916666666667</v>
          </cell>
        </row>
        <row r="3710">
          <cell r="B3710" t="str">
            <v>ЕР-00006940</v>
          </cell>
          <cell r="C3710" t="str">
            <v>Сырье, материалы и запасные части на ремонт хозспособом</v>
          </cell>
          <cell r="D3710" t="str">
            <v>БУ</v>
          </cell>
          <cell r="E3710">
            <v>4</v>
          </cell>
          <cell r="F3710">
            <v>2508.4699999999998</v>
          </cell>
          <cell r="L3710">
            <v>4</v>
          </cell>
          <cell r="M3710">
            <v>2508.4699999999998</v>
          </cell>
          <cell r="N3710">
            <v>0</v>
          </cell>
          <cell r="O3710">
            <v>627.11749999999995</v>
          </cell>
        </row>
        <row r="3711">
          <cell r="B3711" t="str">
            <v>ЕР-000001433</v>
          </cell>
          <cell r="C3711" t="str">
            <v>Сырье, материалы и запасные части на ремонт хозспособом</v>
          </cell>
          <cell r="D3711" t="str">
            <v>БУ</v>
          </cell>
          <cell r="E3711">
            <v>3</v>
          </cell>
          <cell r="F3711">
            <v>140.54</v>
          </cell>
          <cell r="L3711">
            <v>3</v>
          </cell>
          <cell r="M3711">
            <v>140.54</v>
          </cell>
          <cell r="N3711">
            <v>0</v>
          </cell>
          <cell r="O3711">
            <v>46.846666666666664</v>
          </cell>
        </row>
        <row r="3712">
          <cell r="B3712" t="str">
            <v>ЕР-00001434</v>
          </cell>
          <cell r="C3712" t="str">
            <v>Сырье, материалы и запасные части на ремонт хозспособом</v>
          </cell>
          <cell r="D3712" t="str">
            <v>БУ</v>
          </cell>
          <cell r="E3712">
            <v>3</v>
          </cell>
          <cell r="F3712">
            <v>154.88999999999999</v>
          </cell>
          <cell r="L3712">
            <v>3</v>
          </cell>
          <cell r="M3712">
            <v>154.88999999999999</v>
          </cell>
          <cell r="N3712">
            <v>0</v>
          </cell>
          <cell r="O3712">
            <v>51.629999999999995</v>
          </cell>
        </row>
        <row r="3713">
          <cell r="B3713" t="str">
            <v>ЕР-00001436</v>
          </cell>
          <cell r="C3713" t="str">
            <v>Сырье, материалы и запасные части на ремонт хозспособом</v>
          </cell>
          <cell r="D3713" t="str">
            <v>БУ</v>
          </cell>
          <cell r="E3713">
            <v>4</v>
          </cell>
          <cell r="F3713">
            <v>3450.85</v>
          </cell>
          <cell r="L3713">
            <v>4</v>
          </cell>
          <cell r="M3713">
            <v>3450.85</v>
          </cell>
          <cell r="N3713">
            <v>0</v>
          </cell>
          <cell r="O3713">
            <v>862.71249999999998</v>
          </cell>
        </row>
        <row r="3714">
          <cell r="B3714" t="str">
            <v>ЕР-00001437</v>
          </cell>
          <cell r="C3714" t="str">
            <v>Сырье, материалы и запасные части на ремонт хозспособом</v>
          </cell>
          <cell r="D3714" t="str">
            <v>БУ</v>
          </cell>
          <cell r="E3714">
            <v>1</v>
          </cell>
          <cell r="F3714">
            <v>589.72</v>
          </cell>
          <cell r="L3714">
            <v>1</v>
          </cell>
          <cell r="M3714">
            <v>589.72</v>
          </cell>
          <cell r="N3714">
            <v>0</v>
          </cell>
          <cell r="O3714">
            <v>589.72</v>
          </cell>
        </row>
        <row r="3715">
          <cell r="B3715" t="str">
            <v>ЕР-00001441</v>
          </cell>
          <cell r="C3715" t="str">
            <v>Сырье, материалы и запасные части на ремонт хозспособом</v>
          </cell>
          <cell r="D3715" t="str">
            <v>БУ</v>
          </cell>
          <cell r="E3715">
            <v>2</v>
          </cell>
          <cell r="F3715">
            <v>95.59</v>
          </cell>
          <cell r="L3715">
            <v>2</v>
          </cell>
          <cell r="M3715">
            <v>95.59</v>
          </cell>
          <cell r="N3715">
            <v>0</v>
          </cell>
          <cell r="O3715">
            <v>47.795000000000002</v>
          </cell>
        </row>
        <row r="3716">
          <cell r="B3716" t="str">
            <v>ЕР-000001449</v>
          </cell>
          <cell r="C3716" t="str">
            <v>Сырье, материалы и запасные части на ремонт хозспособом</v>
          </cell>
          <cell r="D3716" t="str">
            <v>БУ</v>
          </cell>
          <cell r="E3716">
            <v>2</v>
          </cell>
          <cell r="F3716">
            <v>28742.21</v>
          </cell>
          <cell r="L3716">
            <v>2</v>
          </cell>
          <cell r="M3716">
            <v>28742.21</v>
          </cell>
          <cell r="N3716">
            <v>0</v>
          </cell>
          <cell r="O3716">
            <v>14371.105</v>
          </cell>
        </row>
        <row r="3717">
          <cell r="B3717" t="str">
            <v>ЕР-00001451</v>
          </cell>
          <cell r="C3717" t="str">
            <v>Сырье, материалы и запасные части на ремонт хозспособом</v>
          </cell>
          <cell r="D3717" t="str">
            <v>БУ</v>
          </cell>
          <cell r="E3717">
            <v>6</v>
          </cell>
          <cell r="F3717">
            <v>1033.92</v>
          </cell>
          <cell r="L3717">
            <v>6</v>
          </cell>
          <cell r="M3717">
            <v>1033.92</v>
          </cell>
          <cell r="N3717">
            <v>0</v>
          </cell>
          <cell r="O3717">
            <v>172.32000000000002</v>
          </cell>
        </row>
        <row r="3718">
          <cell r="B3718" t="str">
            <v>ЕР-00001466</v>
          </cell>
          <cell r="C3718" t="str">
            <v>Сырье, материалы и запасные части на ремонт хозспособом</v>
          </cell>
          <cell r="D3718" t="str">
            <v>БУ</v>
          </cell>
          <cell r="E3718">
            <v>1</v>
          </cell>
          <cell r="F3718">
            <v>322.02999999999997</v>
          </cell>
          <cell r="L3718">
            <v>1</v>
          </cell>
          <cell r="M3718">
            <v>322.02999999999997</v>
          </cell>
          <cell r="N3718">
            <v>0</v>
          </cell>
          <cell r="O3718">
            <v>322.02999999999997</v>
          </cell>
        </row>
        <row r="3719">
          <cell r="B3719" t="str">
            <v>ЕР-000001483</v>
          </cell>
          <cell r="C3719" t="str">
            <v>Сырье, материалы и запасные части на ремонт хозспособом</v>
          </cell>
          <cell r="D3719" t="str">
            <v>БУ</v>
          </cell>
          <cell r="E3719">
            <v>1</v>
          </cell>
          <cell r="F3719">
            <v>161.22999999999999</v>
          </cell>
          <cell r="L3719">
            <v>1</v>
          </cell>
          <cell r="M3719">
            <v>161.22999999999999</v>
          </cell>
          <cell r="N3719">
            <v>0</v>
          </cell>
          <cell r="O3719">
            <v>161.22999999999999</v>
          </cell>
        </row>
        <row r="3720">
          <cell r="B3720" t="str">
            <v>ЕР-000001484</v>
          </cell>
          <cell r="C3720" t="str">
            <v>Сырье, материалы и запасные части на ремонт хозспособом</v>
          </cell>
          <cell r="D3720" t="str">
            <v>БУ</v>
          </cell>
          <cell r="E3720">
            <v>1</v>
          </cell>
          <cell r="F3720">
            <v>479.08</v>
          </cell>
          <cell r="L3720">
            <v>1</v>
          </cell>
          <cell r="M3720">
            <v>479.08</v>
          </cell>
          <cell r="N3720">
            <v>0</v>
          </cell>
          <cell r="O3720">
            <v>479.08</v>
          </cell>
        </row>
        <row r="3721">
          <cell r="B3721" t="str">
            <v>ЕР-000001485</v>
          </cell>
          <cell r="C3721" t="str">
            <v>Сырье, материалы и запасные части на ремонт хозспособом</v>
          </cell>
          <cell r="D3721" t="str">
            <v>БУ</v>
          </cell>
          <cell r="E3721">
            <v>1</v>
          </cell>
          <cell r="F3721">
            <v>333.61</v>
          </cell>
          <cell r="L3721">
            <v>1</v>
          </cell>
          <cell r="M3721">
            <v>333.61</v>
          </cell>
          <cell r="N3721">
            <v>0</v>
          </cell>
          <cell r="O3721">
            <v>333.61</v>
          </cell>
        </row>
        <row r="3722">
          <cell r="B3722" t="str">
            <v>ЕР-000001487</v>
          </cell>
          <cell r="C3722" t="str">
            <v>Сырье, материалы и запасные части на ремонт хозспособом</v>
          </cell>
          <cell r="D3722" t="str">
            <v>БУ</v>
          </cell>
          <cell r="E3722">
            <v>3</v>
          </cell>
          <cell r="F3722">
            <v>1136.76</v>
          </cell>
          <cell r="L3722">
            <v>3</v>
          </cell>
          <cell r="M3722">
            <v>1136.76</v>
          </cell>
          <cell r="N3722">
            <v>0</v>
          </cell>
          <cell r="O3722">
            <v>378.92</v>
          </cell>
        </row>
        <row r="3723">
          <cell r="B3723" t="str">
            <v>ЕР-000001491</v>
          </cell>
          <cell r="C3723" t="str">
            <v>Сырье, материалы и запасные части на ремонт хозспособом</v>
          </cell>
          <cell r="D3723" t="str">
            <v>БУ</v>
          </cell>
          <cell r="E3723">
            <v>3</v>
          </cell>
          <cell r="F3723">
            <v>52.37</v>
          </cell>
          <cell r="L3723">
            <v>3</v>
          </cell>
          <cell r="M3723">
            <v>52.37</v>
          </cell>
          <cell r="N3723">
            <v>0</v>
          </cell>
          <cell r="O3723">
            <v>17.456666666666667</v>
          </cell>
        </row>
        <row r="3724">
          <cell r="B3724" t="str">
            <v>ЕР-00001494</v>
          </cell>
          <cell r="C3724" t="str">
            <v>Сырье, материалы и запасные части на ремонт хозспособом</v>
          </cell>
          <cell r="D3724" t="str">
            <v>БУ</v>
          </cell>
          <cell r="E3724">
            <v>1</v>
          </cell>
          <cell r="F3724">
            <v>39.61</v>
          </cell>
          <cell r="L3724">
            <v>1</v>
          </cell>
          <cell r="M3724">
            <v>39.61</v>
          </cell>
          <cell r="N3724">
            <v>0</v>
          </cell>
          <cell r="O3724">
            <v>39.61</v>
          </cell>
        </row>
        <row r="3725">
          <cell r="B3725" t="str">
            <v>ЕР-000001496</v>
          </cell>
          <cell r="C3725" t="str">
            <v>Сырье, материалы и запасные части на ремонт хозспособом</v>
          </cell>
          <cell r="D3725" t="str">
            <v>БУ</v>
          </cell>
          <cell r="E3725">
            <v>5</v>
          </cell>
          <cell r="F3725">
            <v>293.2</v>
          </cell>
          <cell r="L3725">
            <v>5</v>
          </cell>
          <cell r="M3725">
            <v>293.2</v>
          </cell>
          <cell r="N3725">
            <v>0</v>
          </cell>
          <cell r="O3725">
            <v>58.64</v>
          </cell>
        </row>
        <row r="3726">
          <cell r="B3726" t="str">
            <v>ЕР-00001501</v>
          </cell>
          <cell r="C3726" t="str">
            <v>Сырье, материалы и запасные части на ремонт хозспособом</v>
          </cell>
          <cell r="D3726" t="str">
            <v>БУ</v>
          </cell>
          <cell r="E3726">
            <v>10</v>
          </cell>
          <cell r="F3726">
            <v>1892.48</v>
          </cell>
          <cell r="L3726">
            <v>10</v>
          </cell>
          <cell r="M3726">
            <v>1892.48</v>
          </cell>
          <cell r="N3726">
            <v>0</v>
          </cell>
          <cell r="O3726">
            <v>189.24799999999999</v>
          </cell>
        </row>
        <row r="3727">
          <cell r="B3727" t="str">
            <v>ЕР-000001503</v>
          </cell>
          <cell r="C3727" t="str">
            <v>Сырье, материалы и запасные части на ремонт хозспособом</v>
          </cell>
          <cell r="D3727" t="str">
            <v>БУ</v>
          </cell>
          <cell r="E3727">
            <v>3</v>
          </cell>
          <cell r="F3727">
            <v>877.12</v>
          </cell>
          <cell r="L3727">
            <v>3</v>
          </cell>
          <cell r="M3727">
            <v>877.12</v>
          </cell>
          <cell r="N3727">
            <v>0</v>
          </cell>
          <cell r="O3727">
            <v>292.37333333333333</v>
          </cell>
        </row>
        <row r="3728">
          <cell r="B3728" t="str">
            <v>ЕР-000001508</v>
          </cell>
          <cell r="C3728" t="str">
            <v>Сырье, материалы и запасные части на ремонт хозспособом</v>
          </cell>
          <cell r="D3728" t="str">
            <v>БУ</v>
          </cell>
          <cell r="E3728">
            <v>1</v>
          </cell>
          <cell r="F3728">
            <v>192.75</v>
          </cell>
          <cell r="L3728">
            <v>1</v>
          </cell>
          <cell r="M3728">
            <v>192.75</v>
          </cell>
          <cell r="N3728">
            <v>0</v>
          </cell>
          <cell r="O3728">
            <v>192.75</v>
          </cell>
        </row>
        <row r="3729">
          <cell r="B3729" t="str">
            <v>ЕР-00001509</v>
          </cell>
          <cell r="C3729" t="str">
            <v>Сырье, материалы и запасные части на ремонт хозспособом</v>
          </cell>
          <cell r="D3729" t="str">
            <v>БУ</v>
          </cell>
          <cell r="E3729">
            <v>4</v>
          </cell>
          <cell r="F3729">
            <v>2522.13</v>
          </cell>
          <cell r="L3729">
            <v>4</v>
          </cell>
          <cell r="M3729">
            <v>2522.13</v>
          </cell>
          <cell r="N3729">
            <v>0</v>
          </cell>
          <cell r="O3729">
            <v>630.53250000000003</v>
          </cell>
        </row>
        <row r="3730">
          <cell r="B3730" t="str">
            <v>ЕР-000001515</v>
          </cell>
          <cell r="C3730" t="str">
            <v>Сырье, материалы и запасные части на ремонт хозспособом</v>
          </cell>
          <cell r="D3730" t="str">
            <v>БУ</v>
          </cell>
          <cell r="E3730">
            <v>1</v>
          </cell>
          <cell r="F3730">
            <v>2040.7</v>
          </cell>
          <cell r="L3730">
            <v>1</v>
          </cell>
          <cell r="M3730">
            <v>2040.7</v>
          </cell>
          <cell r="N3730">
            <v>0</v>
          </cell>
          <cell r="O3730">
            <v>2040.7</v>
          </cell>
        </row>
        <row r="3731">
          <cell r="B3731" t="str">
            <v>ЕР-00001518</v>
          </cell>
          <cell r="C3731" t="str">
            <v>Сырье, материалы и запасные части на ремонт хозспособом</v>
          </cell>
          <cell r="D3731" t="str">
            <v>БУ</v>
          </cell>
          <cell r="E3731">
            <v>2</v>
          </cell>
          <cell r="F3731">
            <v>917.59</v>
          </cell>
          <cell r="L3731">
            <v>2</v>
          </cell>
          <cell r="M3731">
            <v>917.59</v>
          </cell>
          <cell r="N3731">
            <v>0</v>
          </cell>
          <cell r="O3731">
            <v>458.79500000000002</v>
          </cell>
        </row>
        <row r="3732">
          <cell r="B3732" t="str">
            <v>ЕР-000001520</v>
          </cell>
          <cell r="C3732" t="str">
            <v>Сырье, материалы и запасные части на ремонт хозспособом</v>
          </cell>
          <cell r="D3732" t="str">
            <v>БУ</v>
          </cell>
          <cell r="E3732">
            <v>1</v>
          </cell>
          <cell r="F3732">
            <v>172.92</v>
          </cell>
          <cell r="L3732">
            <v>1</v>
          </cell>
          <cell r="M3732">
            <v>172.92</v>
          </cell>
          <cell r="N3732">
            <v>0</v>
          </cell>
          <cell r="O3732">
            <v>172.92</v>
          </cell>
        </row>
        <row r="3733">
          <cell r="B3733" t="str">
            <v>ЕР-00001521</v>
          </cell>
          <cell r="C3733" t="str">
            <v>Сырье, материалы и запасные части на ремонт хозспособом</v>
          </cell>
          <cell r="D3733" t="str">
            <v>БУ</v>
          </cell>
          <cell r="E3733">
            <v>2</v>
          </cell>
          <cell r="F3733">
            <v>1542.37</v>
          </cell>
          <cell r="L3733">
            <v>2</v>
          </cell>
          <cell r="M3733">
            <v>1542.37</v>
          </cell>
          <cell r="N3733">
            <v>0</v>
          </cell>
          <cell r="O3733">
            <v>771.18499999999995</v>
          </cell>
        </row>
        <row r="3734">
          <cell r="B3734" t="str">
            <v>ЕР-00001522</v>
          </cell>
          <cell r="C3734" t="str">
            <v>Сырье, материалы и запасные части на ремонт хозспособом</v>
          </cell>
          <cell r="D3734" t="str">
            <v>БУ</v>
          </cell>
          <cell r="E3734">
            <v>3</v>
          </cell>
          <cell r="F3734">
            <v>1628.59</v>
          </cell>
          <cell r="L3734">
            <v>3</v>
          </cell>
          <cell r="M3734">
            <v>1628.59</v>
          </cell>
          <cell r="N3734">
            <v>0</v>
          </cell>
          <cell r="O3734">
            <v>542.86333333333334</v>
          </cell>
        </row>
        <row r="3735">
          <cell r="B3735" t="str">
            <v>ЕР-00001523</v>
          </cell>
          <cell r="C3735" t="str">
            <v>Сырье, материалы и запасные части на ремонт хозспособом</v>
          </cell>
          <cell r="D3735" t="str">
            <v>БУ</v>
          </cell>
          <cell r="E3735">
            <v>2</v>
          </cell>
          <cell r="F3735">
            <v>2728.81</v>
          </cell>
          <cell r="L3735">
            <v>2</v>
          </cell>
          <cell r="M3735">
            <v>2728.81</v>
          </cell>
          <cell r="N3735">
            <v>0</v>
          </cell>
          <cell r="O3735">
            <v>1364.405</v>
          </cell>
        </row>
        <row r="3736">
          <cell r="B3736" t="str">
            <v>ЕР-00001524</v>
          </cell>
          <cell r="C3736" t="str">
            <v>Сырье, материалы и запасные части на ремонт хозспособом</v>
          </cell>
          <cell r="D3736" t="str">
            <v>БУ</v>
          </cell>
          <cell r="E3736">
            <v>2</v>
          </cell>
          <cell r="F3736">
            <v>1577.65</v>
          </cell>
          <cell r="L3736">
            <v>2</v>
          </cell>
          <cell r="M3736">
            <v>1577.65</v>
          </cell>
          <cell r="N3736">
            <v>-1267.3499999999999</v>
          </cell>
          <cell r="O3736">
            <v>1422.5</v>
          </cell>
        </row>
        <row r="3737">
          <cell r="B3737" t="str">
            <v>ЕР-00001529</v>
          </cell>
          <cell r="C3737" t="str">
            <v>Сырье, материалы и запасные части на ремонт хозспособом</v>
          </cell>
          <cell r="D3737" t="str">
            <v>БУ</v>
          </cell>
          <cell r="E3737">
            <v>1</v>
          </cell>
          <cell r="F3737">
            <v>3221.25</v>
          </cell>
          <cell r="L3737">
            <v>1</v>
          </cell>
          <cell r="M3737">
            <v>3221.25</v>
          </cell>
          <cell r="N3737">
            <v>0</v>
          </cell>
          <cell r="O3737">
            <v>3221.25</v>
          </cell>
        </row>
        <row r="3738">
          <cell r="B3738" t="str">
            <v>ЕР-000001530</v>
          </cell>
          <cell r="C3738" t="str">
            <v>Сырье, материалы и запасные части на ремонт хозспособом</v>
          </cell>
          <cell r="D3738" t="str">
            <v>БУ</v>
          </cell>
          <cell r="E3738">
            <v>9</v>
          </cell>
          <cell r="F3738">
            <v>6031.31</v>
          </cell>
          <cell r="L3738">
            <v>9</v>
          </cell>
          <cell r="M3738">
            <v>6031.31</v>
          </cell>
          <cell r="N3738">
            <v>0</v>
          </cell>
          <cell r="O3738">
            <v>670.14555555555557</v>
          </cell>
        </row>
        <row r="3739">
          <cell r="B3739" t="str">
            <v>ЕР-000001531</v>
          </cell>
          <cell r="C3739" t="str">
            <v>Сырье, материалы и запасные части на ремонт хозспособом</v>
          </cell>
          <cell r="D3739" t="str">
            <v>БУ</v>
          </cell>
          <cell r="E3739">
            <v>2</v>
          </cell>
          <cell r="F3739">
            <v>5033.8900000000003</v>
          </cell>
          <cell r="L3739">
            <v>2</v>
          </cell>
          <cell r="M3739">
            <v>5033.8900000000003</v>
          </cell>
          <cell r="N3739">
            <v>0</v>
          </cell>
          <cell r="O3739">
            <v>2516.9450000000002</v>
          </cell>
        </row>
        <row r="3740">
          <cell r="B3740" t="str">
            <v>ЕР-000001532</v>
          </cell>
          <cell r="C3740" t="str">
            <v>Сырье, материалы и запасные части на ремонт хозспособом</v>
          </cell>
          <cell r="D3740" t="str">
            <v>БУ</v>
          </cell>
          <cell r="E3740">
            <v>1</v>
          </cell>
          <cell r="F3740">
            <v>3050</v>
          </cell>
          <cell r="L3740">
            <v>1</v>
          </cell>
          <cell r="M3740">
            <v>3050</v>
          </cell>
          <cell r="N3740">
            <v>0</v>
          </cell>
          <cell r="O3740">
            <v>3050</v>
          </cell>
        </row>
        <row r="3741">
          <cell r="B3741" t="str">
            <v>ЕР-000001533</v>
          </cell>
          <cell r="C3741" t="str">
            <v>Сырье, материалы и запасные части на ремонт хозспособом</v>
          </cell>
          <cell r="D3741" t="str">
            <v>БУ</v>
          </cell>
          <cell r="E3741">
            <v>4</v>
          </cell>
          <cell r="F3741">
            <v>13118.64</v>
          </cell>
          <cell r="L3741">
            <v>4</v>
          </cell>
          <cell r="M3741">
            <v>13118.64</v>
          </cell>
          <cell r="N3741">
            <v>0</v>
          </cell>
          <cell r="O3741">
            <v>3279.66</v>
          </cell>
        </row>
        <row r="3742">
          <cell r="B3742" t="str">
            <v>ЕР-00001534</v>
          </cell>
          <cell r="C3742" t="str">
            <v>Сырье, материалы и запасные части на ремонт хозспособом</v>
          </cell>
          <cell r="D3742" t="str">
            <v>БУ</v>
          </cell>
          <cell r="E3742">
            <v>3</v>
          </cell>
          <cell r="F3742">
            <v>17491.52</v>
          </cell>
          <cell r="L3742">
            <v>3</v>
          </cell>
          <cell r="M3742">
            <v>17491.52</v>
          </cell>
          <cell r="N3742">
            <v>0</v>
          </cell>
          <cell r="O3742">
            <v>5830.5066666666671</v>
          </cell>
        </row>
        <row r="3743">
          <cell r="B3743" t="str">
            <v>ЕР-000001537</v>
          </cell>
          <cell r="C3743" t="str">
            <v>Сырье, материалы и запасные части на ремонт хозспособом</v>
          </cell>
          <cell r="D3743" t="str">
            <v>БУ</v>
          </cell>
          <cell r="E3743">
            <v>1</v>
          </cell>
          <cell r="F3743">
            <v>7258.48</v>
          </cell>
          <cell r="L3743">
            <v>1</v>
          </cell>
          <cell r="M3743">
            <v>7258.48</v>
          </cell>
          <cell r="N3743">
            <v>0</v>
          </cell>
          <cell r="O3743">
            <v>7258.48</v>
          </cell>
        </row>
        <row r="3744">
          <cell r="B3744" t="str">
            <v>ЕР-000011387</v>
          </cell>
          <cell r="C3744" t="str">
            <v>Сырье, материалы и запасные части на ремонт хозспособом</v>
          </cell>
          <cell r="D3744" t="str">
            <v>БУ</v>
          </cell>
          <cell r="E3744">
            <v>1</v>
          </cell>
          <cell r="F3744">
            <v>10140</v>
          </cell>
          <cell r="L3744">
            <v>1</v>
          </cell>
          <cell r="M3744">
            <v>10140</v>
          </cell>
          <cell r="N3744">
            <v>0</v>
          </cell>
          <cell r="O3744">
            <v>10140</v>
          </cell>
        </row>
        <row r="3745">
          <cell r="B3745" t="str">
            <v>ЕР-000001540</v>
          </cell>
          <cell r="C3745" t="str">
            <v>Сырье, материалы и запасные части на ремонт хозспособом</v>
          </cell>
          <cell r="D3745" t="str">
            <v>БУ</v>
          </cell>
          <cell r="E3745">
            <v>1</v>
          </cell>
          <cell r="F3745">
            <v>58.87</v>
          </cell>
          <cell r="L3745">
            <v>1</v>
          </cell>
          <cell r="M3745">
            <v>58.87</v>
          </cell>
          <cell r="N3745">
            <v>0</v>
          </cell>
          <cell r="O3745">
            <v>58.87</v>
          </cell>
        </row>
        <row r="3746">
          <cell r="B3746" t="str">
            <v>ЕР-000001545</v>
          </cell>
          <cell r="C3746" t="str">
            <v>Сырье, материалы и запасные части на ремонт хозспособом</v>
          </cell>
          <cell r="D3746" t="str">
            <v>БУ</v>
          </cell>
          <cell r="E3746">
            <v>3</v>
          </cell>
          <cell r="F3746">
            <v>7590.73</v>
          </cell>
          <cell r="J3746">
            <v>1</v>
          </cell>
          <cell r="K3746">
            <v>2530.2399999999998</v>
          </cell>
          <cell r="L3746">
            <v>2</v>
          </cell>
          <cell r="M3746">
            <v>5060.49</v>
          </cell>
          <cell r="N3746">
            <v>0</v>
          </cell>
          <cell r="O3746">
            <v>2530.2449999999999</v>
          </cell>
        </row>
        <row r="3747">
          <cell r="B3747" t="str">
            <v>ЕР-00001546</v>
          </cell>
          <cell r="C3747" t="str">
            <v>Сырье, материалы и запасные части на ремонт хозспособом</v>
          </cell>
          <cell r="D3747" t="str">
            <v>БУ</v>
          </cell>
          <cell r="E3747">
            <v>1</v>
          </cell>
          <cell r="F3747">
            <v>8.49</v>
          </cell>
          <cell r="L3747">
            <v>1</v>
          </cell>
          <cell r="M3747">
            <v>8.49</v>
          </cell>
          <cell r="N3747">
            <v>0</v>
          </cell>
          <cell r="O3747">
            <v>8.49</v>
          </cell>
        </row>
        <row r="3748">
          <cell r="B3748" t="str">
            <v>ЕР-00001551</v>
          </cell>
          <cell r="C3748" t="str">
            <v>Сырье, материалы и запасные части на ремонт хозспособом</v>
          </cell>
          <cell r="D3748" t="str">
            <v>БУ</v>
          </cell>
          <cell r="E3748">
            <v>2</v>
          </cell>
          <cell r="F3748">
            <v>1384.48</v>
          </cell>
          <cell r="L3748">
            <v>2</v>
          </cell>
          <cell r="M3748">
            <v>1384.48</v>
          </cell>
          <cell r="N3748">
            <v>0</v>
          </cell>
          <cell r="O3748">
            <v>692.24</v>
          </cell>
        </row>
        <row r="3749">
          <cell r="B3749" t="str">
            <v>ЕР-00001552</v>
          </cell>
          <cell r="C3749" t="str">
            <v>Сырье, материалы и запасные части на ремонт хозспособом</v>
          </cell>
          <cell r="D3749" t="str">
            <v>БУ</v>
          </cell>
          <cell r="E3749">
            <v>1</v>
          </cell>
          <cell r="F3749">
            <v>0.33</v>
          </cell>
          <cell r="L3749">
            <v>1</v>
          </cell>
          <cell r="M3749">
            <v>0.33</v>
          </cell>
          <cell r="N3749">
            <v>0</v>
          </cell>
          <cell r="O3749">
            <v>0.33</v>
          </cell>
        </row>
        <row r="3750">
          <cell r="B3750" t="str">
            <v>ЕР-00001555</v>
          </cell>
          <cell r="C3750" t="str">
            <v>Сырье, материалы и запасные части на ремонт хозспособом</v>
          </cell>
          <cell r="D3750" t="str">
            <v>БУ</v>
          </cell>
          <cell r="E3750">
            <v>1</v>
          </cell>
          <cell r="F3750">
            <v>1246.1300000000001</v>
          </cell>
          <cell r="L3750">
            <v>1</v>
          </cell>
          <cell r="M3750">
            <v>1246.1300000000001</v>
          </cell>
          <cell r="N3750">
            <v>0</v>
          </cell>
          <cell r="O3750">
            <v>1246.1300000000001</v>
          </cell>
        </row>
        <row r="3751">
          <cell r="B3751" t="str">
            <v>ЕР-000001558</v>
          </cell>
          <cell r="C3751" t="str">
            <v>Сырье, материалы и запасные части на ремонт хозспособом</v>
          </cell>
          <cell r="D3751" t="str">
            <v>БУ</v>
          </cell>
          <cell r="E3751">
            <v>2</v>
          </cell>
          <cell r="F3751">
            <v>5826.19</v>
          </cell>
          <cell r="L3751">
            <v>2</v>
          </cell>
          <cell r="M3751">
            <v>5826.19</v>
          </cell>
          <cell r="N3751">
            <v>0</v>
          </cell>
          <cell r="O3751">
            <v>2913.0949999999998</v>
          </cell>
        </row>
        <row r="3752">
          <cell r="B3752" t="str">
            <v>ЕР-000001561</v>
          </cell>
          <cell r="C3752" t="str">
            <v>Сырье, материалы и запасные части на ремонт хозспособом</v>
          </cell>
          <cell r="D3752" t="str">
            <v>БУ</v>
          </cell>
          <cell r="E3752">
            <v>3</v>
          </cell>
          <cell r="F3752">
            <v>33170.449999999997</v>
          </cell>
          <cell r="L3752">
            <v>3</v>
          </cell>
          <cell r="M3752">
            <v>33170.449999999997</v>
          </cell>
          <cell r="N3752">
            <v>0</v>
          </cell>
          <cell r="O3752">
            <v>11056.816666666666</v>
          </cell>
        </row>
        <row r="3753">
          <cell r="B3753" t="str">
            <v>ЕР-00006957</v>
          </cell>
          <cell r="C3753" t="str">
            <v>Сырье, материалы и запасные части на ремонт хозспособом</v>
          </cell>
          <cell r="D3753" t="str">
            <v>БУ</v>
          </cell>
          <cell r="E3753">
            <v>2</v>
          </cell>
          <cell r="F3753">
            <v>788.14</v>
          </cell>
          <cell r="L3753">
            <v>2</v>
          </cell>
          <cell r="M3753">
            <v>788.14</v>
          </cell>
          <cell r="N3753">
            <v>0</v>
          </cell>
          <cell r="O3753">
            <v>394.07</v>
          </cell>
        </row>
        <row r="3754">
          <cell r="B3754" t="str">
            <v>ЕР-00001562</v>
          </cell>
          <cell r="C3754" t="str">
            <v>Сырье, материалы и запасные части на ремонт хозспособом</v>
          </cell>
          <cell r="D3754" t="str">
            <v>БУ</v>
          </cell>
          <cell r="E3754">
            <v>3</v>
          </cell>
          <cell r="F3754">
            <v>3444.91</v>
          </cell>
          <cell r="L3754">
            <v>3</v>
          </cell>
          <cell r="M3754">
            <v>3444.91</v>
          </cell>
          <cell r="N3754">
            <v>0</v>
          </cell>
          <cell r="O3754">
            <v>1148.3033333333333</v>
          </cell>
        </row>
        <row r="3755">
          <cell r="B3755" t="str">
            <v>ЕР-00001564</v>
          </cell>
          <cell r="C3755" t="str">
            <v>Сырье, материалы и запасные части на ремонт хозспособом</v>
          </cell>
          <cell r="D3755" t="str">
            <v>БУ</v>
          </cell>
          <cell r="E3755">
            <v>2</v>
          </cell>
          <cell r="F3755">
            <v>1750</v>
          </cell>
          <cell r="L3755">
            <v>2</v>
          </cell>
          <cell r="M3755">
            <v>1750</v>
          </cell>
          <cell r="N3755">
            <v>0</v>
          </cell>
          <cell r="O3755">
            <v>875</v>
          </cell>
        </row>
        <row r="3756">
          <cell r="B3756" t="str">
            <v>ЕР-00001567</v>
          </cell>
          <cell r="C3756" t="str">
            <v>Сырье, материалы и запасные части на ремонт хозспособом</v>
          </cell>
          <cell r="D3756" t="str">
            <v>БУ</v>
          </cell>
          <cell r="E3756">
            <v>1</v>
          </cell>
          <cell r="F3756">
            <v>1866.52</v>
          </cell>
          <cell r="L3756">
            <v>1</v>
          </cell>
          <cell r="M3756">
            <v>1866.52</v>
          </cell>
          <cell r="N3756">
            <v>0</v>
          </cell>
          <cell r="O3756">
            <v>1866.52</v>
          </cell>
        </row>
        <row r="3757">
          <cell r="B3757" t="str">
            <v>ЕР-00001573</v>
          </cell>
          <cell r="C3757" t="str">
            <v>Сырье, материалы и запасные части на ремонт хозспособом</v>
          </cell>
          <cell r="D3757" t="str">
            <v>БУ</v>
          </cell>
          <cell r="E3757">
            <v>3</v>
          </cell>
          <cell r="F3757">
            <v>35626.06</v>
          </cell>
          <cell r="L3757">
            <v>3</v>
          </cell>
          <cell r="M3757">
            <v>35626.06</v>
          </cell>
          <cell r="N3757">
            <v>0</v>
          </cell>
          <cell r="O3757">
            <v>11875.353333333333</v>
          </cell>
        </row>
        <row r="3758">
          <cell r="B3758" t="str">
            <v>ЕР-00001575</v>
          </cell>
          <cell r="C3758" t="str">
            <v>Сырье, материалы и запасные части на ремонт хозспособом</v>
          </cell>
          <cell r="D3758" t="str">
            <v>БУ</v>
          </cell>
          <cell r="E3758">
            <v>4</v>
          </cell>
          <cell r="F3758">
            <v>45367.23</v>
          </cell>
          <cell r="L3758">
            <v>4</v>
          </cell>
          <cell r="M3758">
            <v>45367.23</v>
          </cell>
          <cell r="N3758">
            <v>0</v>
          </cell>
          <cell r="O3758">
            <v>11341.807500000001</v>
          </cell>
        </row>
        <row r="3759">
          <cell r="B3759" t="str">
            <v>ЕР-00006959</v>
          </cell>
          <cell r="C3759" t="str">
            <v>Сырье, материалы и запасные части на ремонт хозспособом</v>
          </cell>
          <cell r="D3759" t="str">
            <v>БУ</v>
          </cell>
          <cell r="E3759">
            <v>2</v>
          </cell>
          <cell r="F3759">
            <v>42305.08</v>
          </cell>
          <cell r="L3759">
            <v>2</v>
          </cell>
          <cell r="M3759">
            <v>42305.08</v>
          </cell>
          <cell r="N3759">
            <v>0</v>
          </cell>
          <cell r="O3759">
            <v>21152.54</v>
          </cell>
        </row>
        <row r="3760">
          <cell r="B3760" t="str">
            <v>ЕР-00001578</v>
          </cell>
          <cell r="C3760" t="str">
            <v>Сырье, материалы и запасные части на ремонт хозспособом</v>
          </cell>
          <cell r="D3760" t="str">
            <v>БУ</v>
          </cell>
          <cell r="E3760">
            <v>16</v>
          </cell>
          <cell r="F3760">
            <v>6931.56</v>
          </cell>
          <cell r="L3760">
            <v>16</v>
          </cell>
          <cell r="M3760">
            <v>6931.56</v>
          </cell>
          <cell r="N3760">
            <v>0</v>
          </cell>
          <cell r="O3760">
            <v>433.22250000000003</v>
          </cell>
        </row>
        <row r="3761">
          <cell r="B3761" t="str">
            <v>ЕР-00007664</v>
          </cell>
          <cell r="C3761" t="str">
            <v>Сырье, материалы и запасные части на ремонт хозспособом</v>
          </cell>
          <cell r="D3761" t="str">
            <v>БУ</v>
          </cell>
          <cell r="E3761">
            <v>6</v>
          </cell>
          <cell r="F3761">
            <v>7999.93</v>
          </cell>
          <cell r="L3761">
            <v>6</v>
          </cell>
          <cell r="M3761">
            <v>7999.93</v>
          </cell>
          <cell r="N3761">
            <v>0</v>
          </cell>
          <cell r="O3761">
            <v>1333.3216666666667</v>
          </cell>
        </row>
        <row r="3762">
          <cell r="B3762" t="str">
            <v>ЕР-00001579</v>
          </cell>
          <cell r="C3762" t="str">
            <v>Сырье, материалы и запасные части на ремонт хозспособом</v>
          </cell>
          <cell r="D3762" t="str">
            <v>БУ</v>
          </cell>
          <cell r="E3762">
            <v>2</v>
          </cell>
          <cell r="F3762">
            <v>21779.66</v>
          </cell>
          <cell r="L3762">
            <v>2</v>
          </cell>
          <cell r="M3762">
            <v>21779.66</v>
          </cell>
          <cell r="N3762">
            <v>0</v>
          </cell>
          <cell r="O3762">
            <v>10889.83</v>
          </cell>
        </row>
        <row r="3763">
          <cell r="B3763" t="str">
            <v>ЕР-000001585</v>
          </cell>
          <cell r="C3763" t="str">
            <v>Сырье, материалы и запасные части на ремонт хозспособом</v>
          </cell>
          <cell r="D3763" t="str">
            <v>БУ</v>
          </cell>
          <cell r="E3763">
            <v>2</v>
          </cell>
          <cell r="F3763">
            <v>16677.89</v>
          </cell>
          <cell r="L3763">
            <v>2</v>
          </cell>
          <cell r="M3763">
            <v>16677.89</v>
          </cell>
          <cell r="N3763">
            <v>0</v>
          </cell>
          <cell r="O3763">
            <v>8338.9449999999997</v>
          </cell>
        </row>
        <row r="3764">
          <cell r="B3764" t="str">
            <v>ЕР-000001586</v>
          </cell>
          <cell r="C3764" t="str">
            <v>Сырье, материалы и запасные части на ремонт хозспособом</v>
          </cell>
          <cell r="D3764" t="str">
            <v>БУ</v>
          </cell>
          <cell r="E3764">
            <v>2</v>
          </cell>
          <cell r="F3764">
            <v>10997.9</v>
          </cell>
          <cell r="L3764">
            <v>2</v>
          </cell>
          <cell r="M3764">
            <v>10997.9</v>
          </cell>
          <cell r="N3764">
            <v>0</v>
          </cell>
          <cell r="O3764">
            <v>5498.95</v>
          </cell>
        </row>
        <row r="3765">
          <cell r="B3765" t="str">
            <v>ЕР-000001587</v>
          </cell>
          <cell r="C3765" t="str">
            <v>Сырье, материалы и запасные части на ремонт хозспособом</v>
          </cell>
          <cell r="D3765" t="str">
            <v>БУ</v>
          </cell>
          <cell r="E3765">
            <v>2</v>
          </cell>
          <cell r="F3765">
            <v>20995.759999999998</v>
          </cell>
          <cell r="L3765">
            <v>2</v>
          </cell>
          <cell r="M3765">
            <v>20995.759999999998</v>
          </cell>
          <cell r="N3765">
            <v>0</v>
          </cell>
          <cell r="O3765">
            <v>10497.88</v>
          </cell>
        </row>
        <row r="3766">
          <cell r="B3766" t="str">
            <v>ЕР-000001591</v>
          </cell>
          <cell r="C3766" t="str">
            <v>Сырье, материалы и запасные части на ремонт хозспособом</v>
          </cell>
          <cell r="D3766" t="str">
            <v>БУ</v>
          </cell>
          <cell r="E3766">
            <v>2</v>
          </cell>
          <cell r="F3766">
            <v>2165.1999999999998</v>
          </cell>
          <cell r="L3766">
            <v>2</v>
          </cell>
          <cell r="M3766">
            <v>2165.1999999999998</v>
          </cell>
          <cell r="N3766">
            <v>0</v>
          </cell>
          <cell r="O3766">
            <v>1082.5999999999999</v>
          </cell>
        </row>
        <row r="3767">
          <cell r="B3767" t="str">
            <v>ЕР-000001593</v>
          </cell>
          <cell r="C3767" t="str">
            <v>Сырье, материалы и запасные части на ремонт хозспособом</v>
          </cell>
          <cell r="D3767" t="str">
            <v>БУ</v>
          </cell>
          <cell r="E3767">
            <v>5</v>
          </cell>
          <cell r="F3767">
            <v>4673.6400000000003</v>
          </cell>
          <cell r="L3767">
            <v>5</v>
          </cell>
          <cell r="M3767">
            <v>4673.6400000000003</v>
          </cell>
          <cell r="N3767">
            <v>0</v>
          </cell>
          <cell r="O3767">
            <v>934.72800000000007</v>
          </cell>
        </row>
        <row r="3768">
          <cell r="B3768" t="str">
            <v>ЕР-00001597</v>
          </cell>
          <cell r="C3768" t="str">
            <v>Сырье, материалы и запасные части на ремонт хозспособом</v>
          </cell>
          <cell r="D3768" t="str">
            <v>БУ</v>
          </cell>
          <cell r="E3768">
            <v>2</v>
          </cell>
          <cell r="F3768">
            <v>440.68</v>
          </cell>
          <cell r="L3768">
            <v>2</v>
          </cell>
          <cell r="M3768">
            <v>440.68</v>
          </cell>
          <cell r="N3768">
            <v>0</v>
          </cell>
          <cell r="O3768">
            <v>220.34</v>
          </cell>
        </row>
        <row r="3769">
          <cell r="B3769" t="str">
            <v>ЕР-000001599</v>
          </cell>
          <cell r="C3769" t="str">
            <v>Сырье, материалы и запасные части на ремонт хозспособом</v>
          </cell>
          <cell r="D3769" t="str">
            <v>БУ</v>
          </cell>
          <cell r="E3769">
            <v>2</v>
          </cell>
          <cell r="F3769">
            <v>889.83</v>
          </cell>
          <cell r="L3769">
            <v>2</v>
          </cell>
          <cell r="M3769">
            <v>889.83</v>
          </cell>
          <cell r="N3769">
            <v>0</v>
          </cell>
          <cell r="O3769">
            <v>444.91500000000002</v>
          </cell>
        </row>
        <row r="3770">
          <cell r="B3770" t="str">
            <v>ЕР-00001604</v>
          </cell>
          <cell r="C3770" t="str">
            <v>Сырье, материалы и запасные части на ремонт хозспособом</v>
          </cell>
          <cell r="D3770" t="str">
            <v>БУ</v>
          </cell>
          <cell r="E3770">
            <v>3</v>
          </cell>
          <cell r="F3770">
            <v>24902.54</v>
          </cell>
          <cell r="L3770">
            <v>3</v>
          </cell>
          <cell r="M3770">
            <v>24902.54</v>
          </cell>
          <cell r="N3770">
            <v>0</v>
          </cell>
          <cell r="O3770">
            <v>8300.8466666666664</v>
          </cell>
        </row>
        <row r="3771">
          <cell r="B3771" t="str">
            <v>ЕР-000001605</v>
          </cell>
          <cell r="C3771" t="str">
            <v>Сырье, материалы и запасные части на ремонт хозспособом</v>
          </cell>
          <cell r="D3771" t="str">
            <v>БУ</v>
          </cell>
          <cell r="E3771">
            <v>2</v>
          </cell>
          <cell r="F3771">
            <v>12592.71</v>
          </cell>
          <cell r="L3771">
            <v>2</v>
          </cell>
          <cell r="M3771">
            <v>12592.71</v>
          </cell>
          <cell r="N3771">
            <v>0</v>
          </cell>
          <cell r="O3771">
            <v>6296.3549999999996</v>
          </cell>
        </row>
        <row r="3772">
          <cell r="B3772" t="str">
            <v>ЕР-00001607</v>
          </cell>
          <cell r="C3772" t="str">
            <v>Сырье, материалы и запасные части на ремонт хозспособом</v>
          </cell>
          <cell r="D3772" t="str">
            <v>БУ</v>
          </cell>
          <cell r="E3772">
            <v>2</v>
          </cell>
          <cell r="F3772">
            <v>47782.3</v>
          </cell>
          <cell r="L3772">
            <v>2</v>
          </cell>
          <cell r="M3772">
            <v>47782.3</v>
          </cell>
          <cell r="N3772">
            <v>-115517.7</v>
          </cell>
          <cell r="O3772">
            <v>81650</v>
          </cell>
        </row>
        <row r="3773">
          <cell r="B3773" t="str">
            <v>ЕР-00001621</v>
          </cell>
          <cell r="C3773" t="str">
            <v>Сырье, материалы и запасные части на ремонт хозспособом</v>
          </cell>
          <cell r="D3773" t="str">
            <v>БУ</v>
          </cell>
          <cell r="E3773">
            <v>1</v>
          </cell>
          <cell r="F3773">
            <v>1293.3900000000001</v>
          </cell>
          <cell r="L3773">
            <v>1</v>
          </cell>
          <cell r="M3773">
            <v>1293.3900000000001</v>
          </cell>
          <cell r="N3773">
            <v>0</v>
          </cell>
          <cell r="O3773">
            <v>1293.3900000000001</v>
          </cell>
        </row>
        <row r="3774">
          <cell r="B3774" t="str">
            <v>ЕР-000001641</v>
          </cell>
          <cell r="C3774" t="str">
            <v>Сырье, материалы и запасные части на ремонт хозспособом</v>
          </cell>
          <cell r="D3774" t="str">
            <v>БУ</v>
          </cell>
          <cell r="E3774">
            <v>2</v>
          </cell>
          <cell r="F3774">
            <v>6085.13</v>
          </cell>
          <cell r="L3774">
            <v>2</v>
          </cell>
          <cell r="M3774">
            <v>6085.13</v>
          </cell>
          <cell r="N3774">
            <v>0</v>
          </cell>
          <cell r="O3774">
            <v>3042.5650000000001</v>
          </cell>
        </row>
        <row r="3775">
          <cell r="B3775" t="str">
            <v>ЕР-000015003</v>
          </cell>
          <cell r="C3775" t="str">
            <v>Сырье, материалы и запасные части на ремонт хозспособом</v>
          </cell>
          <cell r="D3775" t="str">
            <v>БУ</v>
          </cell>
          <cell r="E3775">
            <v>2</v>
          </cell>
          <cell r="F3775">
            <v>9615.82</v>
          </cell>
          <cell r="L3775">
            <v>2</v>
          </cell>
          <cell r="M3775">
            <v>9615.82</v>
          </cell>
          <cell r="N3775">
            <v>0</v>
          </cell>
          <cell r="O3775">
            <v>4807.91</v>
          </cell>
        </row>
        <row r="3776">
          <cell r="B3776" t="str">
            <v>ЕР-00001647</v>
          </cell>
          <cell r="C3776" t="str">
            <v>Сырье, материалы и запасные части на ремонт хозспособом</v>
          </cell>
          <cell r="D3776" t="str">
            <v>БУ</v>
          </cell>
          <cell r="E3776">
            <v>2</v>
          </cell>
          <cell r="F3776">
            <v>429.66</v>
          </cell>
          <cell r="L3776">
            <v>2</v>
          </cell>
          <cell r="M3776">
            <v>429.66</v>
          </cell>
          <cell r="N3776">
            <v>0</v>
          </cell>
          <cell r="O3776">
            <v>214.83</v>
          </cell>
        </row>
        <row r="3777">
          <cell r="B3777" t="str">
            <v>ЕР-00001652</v>
          </cell>
          <cell r="C3777" t="str">
            <v>Сырье, материалы и запасные части на ремонт хозспособом</v>
          </cell>
          <cell r="D3777" t="str">
            <v>БУ</v>
          </cell>
          <cell r="E3777">
            <v>2</v>
          </cell>
          <cell r="F3777">
            <v>4383</v>
          </cell>
          <cell r="L3777">
            <v>2</v>
          </cell>
          <cell r="M3777">
            <v>4383</v>
          </cell>
          <cell r="N3777">
            <v>0</v>
          </cell>
          <cell r="O3777">
            <v>2191.5</v>
          </cell>
        </row>
        <row r="3778">
          <cell r="B3778" t="str">
            <v>ЕР-000001653</v>
          </cell>
          <cell r="C3778" t="str">
            <v>Сырье, материалы и запасные части на ремонт хозспособом</v>
          </cell>
          <cell r="D3778" t="str">
            <v>БУ</v>
          </cell>
          <cell r="E3778">
            <v>3</v>
          </cell>
          <cell r="F3778">
            <v>4051.59</v>
          </cell>
          <cell r="L3778">
            <v>3</v>
          </cell>
          <cell r="M3778">
            <v>4051.59</v>
          </cell>
          <cell r="N3778">
            <v>0</v>
          </cell>
          <cell r="O3778">
            <v>1350.53</v>
          </cell>
        </row>
        <row r="3779">
          <cell r="B3779" t="str">
            <v>ЕР-000001655</v>
          </cell>
          <cell r="C3779" t="str">
            <v>Сырье, материалы и запасные части на ремонт хозспособом</v>
          </cell>
          <cell r="D3779" t="str">
            <v>БУ</v>
          </cell>
          <cell r="E3779">
            <v>1</v>
          </cell>
          <cell r="F3779">
            <v>5974.58</v>
          </cell>
          <cell r="L3779">
            <v>1</v>
          </cell>
          <cell r="M3779">
            <v>5974.58</v>
          </cell>
          <cell r="N3779">
            <v>0</v>
          </cell>
          <cell r="O3779">
            <v>5974.58</v>
          </cell>
        </row>
        <row r="3780">
          <cell r="B3780" t="str">
            <v>ЕР-000001658</v>
          </cell>
          <cell r="C3780" t="str">
            <v>Сырье, материалы и запасные части на ремонт хозспособом</v>
          </cell>
          <cell r="D3780" t="str">
            <v>БУ</v>
          </cell>
          <cell r="E3780">
            <v>2</v>
          </cell>
          <cell r="F3780">
            <v>65382.02</v>
          </cell>
          <cell r="L3780">
            <v>2</v>
          </cell>
          <cell r="M3780">
            <v>65382.02</v>
          </cell>
          <cell r="N3780">
            <v>0</v>
          </cell>
          <cell r="O3780">
            <v>32691.01</v>
          </cell>
        </row>
        <row r="3781">
          <cell r="B3781" t="str">
            <v>ЕР-000001661</v>
          </cell>
          <cell r="C3781" t="str">
            <v>Сырье, материалы и запасные части на ремонт хозспособом</v>
          </cell>
          <cell r="D3781" t="str">
            <v>БУ</v>
          </cell>
          <cell r="E3781">
            <v>1</v>
          </cell>
          <cell r="F3781">
            <v>4529.4399999999996</v>
          </cell>
          <cell r="L3781">
            <v>1</v>
          </cell>
          <cell r="M3781">
            <v>4529.4399999999996</v>
          </cell>
          <cell r="N3781">
            <v>0</v>
          </cell>
          <cell r="O3781">
            <v>4529.4399999999996</v>
          </cell>
        </row>
        <row r="3782">
          <cell r="B3782" t="str">
            <v>ЕР-000011392</v>
          </cell>
          <cell r="C3782" t="str">
            <v>Сырье, материалы и запасные части на ремонт хозспособом</v>
          </cell>
          <cell r="D3782" t="str">
            <v>БУ</v>
          </cell>
          <cell r="E3782">
            <v>3</v>
          </cell>
          <cell r="F3782">
            <v>12559.32</v>
          </cell>
          <cell r="L3782">
            <v>3</v>
          </cell>
          <cell r="M3782">
            <v>12559.32</v>
          </cell>
          <cell r="N3782">
            <v>0</v>
          </cell>
          <cell r="O3782">
            <v>4186.4399999999996</v>
          </cell>
        </row>
        <row r="3783">
          <cell r="B3783" t="str">
            <v>ЕР-000001662</v>
          </cell>
          <cell r="C3783" t="str">
            <v>Сырье, материалы и запасные части на ремонт хозспособом</v>
          </cell>
          <cell r="D3783" t="str">
            <v>БУ</v>
          </cell>
          <cell r="E3783">
            <v>1</v>
          </cell>
          <cell r="F3783">
            <v>92.8</v>
          </cell>
          <cell r="L3783">
            <v>1</v>
          </cell>
          <cell r="M3783">
            <v>92.8</v>
          </cell>
          <cell r="N3783">
            <v>0</v>
          </cell>
          <cell r="O3783">
            <v>92.8</v>
          </cell>
        </row>
        <row r="3784">
          <cell r="B3784" t="str">
            <v>ЕР-000001671</v>
          </cell>
          <cell r="C3784" t="str">
            <v>Сырье, материалы и запасные части на ремонт хозспособом</v>
          </cell>
          <cell r="D3784" t="str">
            <v>БУ</v>
          </cell>
          <cell r="E3784">
            <v>5</v>
          </cell>
          <cell r="F3784">
            <v>2794.06</v>
          </cell>
          <cell r="L3784">
            <v>5</v>
          </cell>
          <cell r="M3784">
            <v>2794.06</v>
          </cell>
          <cell r="N3784">
            <v>0</v>
          </cell>
          <cell r="O3784">
            <v>558.81200000000001</v>
          </cell>
        </row>
        <row r="3785">
          <cell r="B3785" t="str">
            <v>ЕР-000001673</v>
          </cell>
          <cell r="C3785" t="str">
            <v>Сырье, материалы и запасные части на ремонт хозспособом</v>
          </cell>
          <cell r="D3785" t="str">
            <v>БУ</v>
          </cell>
          <cell r="E3785">
            <v>1</v>
          </cell>
          <cell r="F3785">
            <v>12.95</v>
          </cell>
          <cell r="L3785">
            <v>1</v>
          </cell>
          <cell r="M3785">
            <v>12.95</v>
          </cell>
          <cell r="N3785">
            <v>0</v>
          </cell>
          <cell r="O3785">
            <v>12.95</v>
          </cell>
        </row>
        <row r="3786">
          <cell r="B3786" t="str">
            <v>ЕР-00001676</v>
          </cell>
          <cell r="C3786" t="str">
            <v>Сырье, материалы и запасные части на ремонт хозспособом</v>
          </cell>
          <cell r="D3786" t="str">
            <v>БУ</v>
          </cell>
          <cell r="E3786">
            <v>2</v>
          </cell>
          <cell r="F3786">
            <v>68.36</v>
          </cell>
          <cell r="L3786">
            <v>2</v>
          </cell>
          <cell r="M3786">
            <v>68.36</v>
          </cell>
          <cell r="N3786">
            <v>0</v>
          </cell>
          <cell r="O3786">
            <v>34.18</v>
          </cell>
        </row>
        <row r="3787">
          <cell r="B3787" t="str">
            <v>ЕР-000001677</v>
          </cell>
          <cell r="C3787" t="str">
            <v>Сырье, материалы и запасные части на ремонт хозспособом</v>
          </cell>
          <cell r="D3787" t="str">
            <v>БУ</v>
          </cell>
          <cell r="E3787">
            <v>1</v>
          </cell>
          <cell r="F3787">
            <v>93.06</v>
          </cell>
          <cell r="L3787">
            <v>1</v>
          </cell>
          <cell r="M3787">
            <v>93.06</v>
          </cell>
          <cell r="N3787">
            <v>0</v>
          </cell>
          <cell r="O3787">
            <v>93.06</v>
          </cell>
        </row>
        <row r="3788">
          <cell r="B3788" t="str">
            <v>ЕР-000006980</v>
          </cell>
          <cell r="C3788" t="str">
            <v>Сырье, материалы и запасные части на ремонт хозспособом</v>
          </cell>
          <cell r="D3788" t="str">
            <v>БУ</v>
          </cell>
          <cell r="E3788">
            <v>2</v>
          </cell>
          <cell r="F3788">
            <v>225.16</v>
          </cell>
          <cell r="L3788">
            <v>2</v>
          </cell>
          <cell r="M3788">
            <v>225.16</v>
          </cell>
          <cell r="N3788">
            <v>0</v>
          </cell>
          <cell r="O3788">
            <v>112.58</v>
          </cell>
        </row>
        <row r="3789">
          <cell r="B3789" t="str">
            <v>ЕР-00001683</v>
          </cell>
          <cell r="C3789" t="str">
            <v>Сырье, материалы и запасные части на ремонт хозспособом</v>
          </cell>
          <cell r="D3789" t="str">
            <v>БУ</v>
          </cell>
          <cell r="E3789">
            <v>2</v>
          </cell>
          <cell r="F3789">
            <v>149.44999999999999</v>
          </cell>
          <cell r="L3789">
            <v>2</v>
          </cell>
          <cell r="M3789">
            <v>149.44999999999999</v>
          </cell>
          <cell r="N3789">
            <v>0</v>
          </cell>
          <cell r="O3789">
            <v>74.724999999999994</v>
          </cell>
        </row>
        <row r="3790">
          <cell r="B3790" t="str">
            <v>ЕР-00001684</v>
          </cell>
          <cell r="C3790" t="str">
            <v>Сырье, материалы и запасные части на ремонт хозспособом</v>
          </cell>
          <cell r="D3790" t="str">
            <v>БУ</v>
          </cell>
          <cell r="E3790">
            <v>2</v>
          </cell>
          <cell r="F3790">
            <v>225.76</v>
          </cell>
          <cell r="L3790">
            <v>2</v>
          </cell>
          <cell r="M3790">
            <v>225.76</v>
          </cell>
          <cell r="N3790">
            <v>0</v>
          </cell>
          <cell r="O3790">
            <v>112.88</v>
          </cell>
        </row>
        <row r="3791">
          <cell r="B3791" t="str">
            <v>ЕР-00001685</v>
          </cell>
          <cell r="C3791" t="str">
            <v>Сырье, материалы и запасные части на ремонт хозспособом</v>
          </cell>
          <cell r="D3791" t="str">
            <v>БУ</v>
          </cell>
          <cell r="E3791">
            <v>1</v>
          </cell>
          <cell r="F3791">
            <v>178.47</v>
          </cell>
          <cell r="L3791">
            <v>1</v>
          </cell>
          <cell r="M3791">
            <v>178.47</v>
          </cell>
          <cell r="N3791">
            <v>0</v>
          </cell>
          <cell r="O3791">
            <v>178.47</v>
          </cell>
        </row>
        <row r="3792">
          <cell r="B3792" t="str">
            <v>ЕР-000001686</v>
          </cell>
          <cell r="C3792" t="str">
            <v>Сырье, материалы и запасные части на ремонт хозспособом</v>
          </cell>
          <cell r="D3792" t="str">
            <v>БУ</v>
          </cell>
          <cell r="E3792">
            <v>1</v>
          </cell>
          <cell r="F3792">
            <v>167.37</v>
          </cell>
          <cell r="L3792">
            <v>1</v>
          </cell>
          <cell r="M3792">
            <v>167.37</v>
          </cell>
          <cell r="N3792">
            <v>0</v>
          </cell>
          <cell r="O3792">
            <v>167.37</v>
          </cell>
        </row>
        <row r="3793">
          <cell r="B3793" t="str">
            <v>ЕР-00008310</v>
          </cell>
          <cell r="C3793" t="str">
            <v>Сырье, материалы и запасные части на ремонт хозспособом</v>
          </cell>
          <cell r="D3793" t="str">
            <v>БУ</v>
          </cell>
          <cell r="E3793">
            <v>2</v>
          </cell>
          <cell r="F3793">
            <v>605.55999999999995</v>
          </cell>
          <cell r="L3793">
            <v>2</v>
          </cell>
          <cell r="M3793">
            <v>605.55999999999995</v>
          </cell>
          <cell r="N3793">
            <v>0</v>
          </cell>
          <cell r="O3793">
            <v>302.77999999999997</v>
          </cell>
        </row>
        <row r="3794">
          <cell r="B3794" t="str">
            <v>ЕР-00001690</v>
          </cell>
          <cell r="C3794" t="str">
            <v>Сырье, материалы и запасные части на ремонт хозспособом</v>
          </cell>
          <cell r="D3794" t="str">
            <v>БУ</v>
          </cell>
          <cell r="E3794">
            <v>1</v>
          </cell>
          <cell r="F3794">
            <v>921.19</v>
          </cell>
          <cell r="L3794">
            <v>1</v>
          </cell>
          <cell r="M3794">
            <v>921.19</v>
          </cell>
          <cell r="N3794">
            <v>0</v>
          </cell>
          <cell r="O3794">
            <v>921.19</v>
          </cell>
        </row>
        <row r="3795">
          <cell r="B3795" t="str">
            <v>ЕР-00001699</v>
          </cell>
          <cell r="C3795" t="str">
            <v>Сырье, материалы и запасные части на ремонт хозспособом</v>
          </cell>
          <cell r="D3795" t="str">
            <v>БУ</v>
          </cell>
          <cell r="E3795">
            <v>1</v>
          </cell>
          <cell r="F3795">
            <v>104.79</v>
          </cell>
          <cell r="L3795">
            <v>1</v>
          </cell>
          <cell r="M3795">
            <v>104.79</v>
          </cell>
          <cell r="N3795">
            <v>0</v>
          </cell>
          <cell r="O3795">
            <v>104.79</v>
          </cell>
        </row>
        <row r="3796">
          <cell r="B3796" t="str">
            <v>ЕР-000001705</v>
          </cell>
          <cell r="C3796" t="str">
            <v>Сырье, материалы и запасные части на ремонт хозспособом</v>
          </cell>
          <cell r="D3796" t="str">
            <v>БУ</v>
          </cell>
          <cell r="E3796">
            <v>1</v>
          </cell>
          <cell r="F3796">
            <v>937.71</v>
          </cell>
          <cell r="L3796">
            <v>1</v>
          </cell>
          <cell r="M3796">
            <v>937.71</v>
          </cell>
          <cell r="N3796">
            <v>0</v>
          </cell>
          <cell r="O3796">
            <v>937.71</v>
          </cell>
        </row>
        <row r="3797">
          <cell r="B3797" t="str">
            <v>ЕР-00001714</v>
          </cell>
          <cell r="C3797" t="str">
            <v>Сырье, материалы и запасные части на ремонт хозспособом</v>
          </cell>
          <cell r="D3797" t="str">
            <v>БУ</v>
          </cell>
          <cell r="E3797">
            <v>2</v>
          </cell>
          <cell r="F3797">
            <v>2902.35</v>
          </cell>
          <cell r="L3797">
            <v>2</v>
          </cell>
          <cell r="M3797">
            <v>2902.35</v>
          </cell>
          <cell r="N3797">
            <v>-607.65000000000009</v>
          </cell>
          <cell r="O3797">
            <v>1755</v>
          </cell>
        </row>
        <row r="3798">
          <cell r="B3798" t="str">
            <v>ЕР-000001716</v>
          </cell>
          <cell r="C3798" t="str">
            <v>Сырье, материалы и запасные части на ремонт хозспособом</v>
          </cell>
          <cell r="D3798" t="str">
            <v>БУ</v>
          </cell>
          <cell r="E3798">
            <v>1</v>
          </cell>
          <cell r="F3798">
            <v>3333.47</v>
          </cell>
          <cell r="L3798">
            <v>1</v>
          </cell>
          <cell r="M3798">
            <v>3333.47</v>
          </cell>
          <cell r="N3798">
            <v>0</v>
          </cell>
          <cell r="O3798">
            <v>3333.47</v>
          </cell>
        </row>
        <row r="3799">
          <cell r="B3799" t="str">
            <v>ЕР-00001717</v>
          </cell>
          <cell r="C3799" t="str">
            <v>Сырье, материалы и запасные части на ремонт хозспособом</v>
          </cell>
          <cell r="D3799" t="str">
            <v>БУ</v>
          </cell>
          <cell r="E3799">
            <v>1</v>
          </cell>
          <cell r="F3799">
            <v>15188.56</v>
          </cell>
          <cell r="L3799">
            <v>1</v>
          </cell>
          <cell r="M3799">
            <v>15188.56</v>
          </cell>
          <cell r="N3799">
            <v>0</v>
          </cell>
          <cell r="O3799">
            <v>15188.56</v>
          </cell>
        </row>
        <row r="3800">
          <cell r="B3800" t="str">
            <v>ЕР-000001721</v>
          </cell>
          <cell r="C3800" t="str">
            <v>Сырье, материалы и запасные части на ремонт хозспособом</v>
          </cell>
          <cell r="D3800" t="str">
            <v>БУ</v>
          </cell>
          <cell r="E3800">
            <v>1</v>
          </cell>
          <cell r="F3800">
            <v>894.07</v>
          </cell>
          <cell r="L3800">
            <v>1</v>
          </cell>
          <cell r="M3800">
            <v>894.07</v>
          </cell>
          <cell r="N3800">
            <v>0</v>
          </cell>
          <cell r="O3800">
            <v>894.07</v>
          </cell>
        </row>
        <row r="3801">
          <cell r="B3801" t="str">
            <v>ЕР-00001727</v>
          </cell>
          <cell r="C3801" t="str">
            <v>Сырье, материалы и запасные части на ремонт хозспособом</v>
          </cell>
          <cell r="D3801" t="str">
            <v>БУ</v>
          </cell>
          <cell r="E3801">
            <v>2</v>
          </cell>
          <cell r="F3801">
            <v>249.15</v>
          </cell>
          <cell r="L3801">
            <v>2</v>
          </cell>
          <cell r="M3801">
            <v>249.15</v>
          </cell>
          <cell r="N3801">
            <v>0</v>
          </cell>
          <cell r="O3801">
            <v>124.575</v>
          </cell>
        </row>
        <row r="3802">
          <cell r="B3802" t="str">
            <v>ЕР-00001733</v>
          </cell>
          <cell r="C3802" t="str">
            <v>Сырье, материалы и запасные части на ремонт хозспособом</v>
          </cell>
          <cell r="D3802" t="str">
            <v>БУ</v>
          </cell>
          <cell r="E3802">
            <v>2</v>
          </cell>
          <cell r="F3802">
            <v>654.79999999999995</v>
          </cell>
          <cell r="L3802">
            <v>2</v>
          </cell>
          <cell r="M3802">
            <v>654.79999999999995</v>
          </cell>
          <cell r="N3802">
            <v>0</v>
          </cell>
          <cell r="O3802">
            <v>327.39999999999998</v>
          </cell>
        </row>
        <row r="3803">
          <cell r="B3803" t="str">
            <v>ЕР-00008465</v>
          </cell>
          <cell r="C3803" t="str">
            <v>Сырье, материалы и запасные части на ремонт хозспособом</v>
          </cell>
          <cell r="D3803" t="str">
            <v>БУ</v>
          </cell>
          <cell r="E3803">
            <v>1</v>
          </cell>
          <cell r="F3803">
            <v>5913.12</v>
          </cell>
          <cell r="L3803">
            <v>1</v>
          </cell>
          <cell r="M3803">
            <v>5913.12</v>
          </cell>
          <cell r="N3803">
            <v>0</v>
          </cell>
          <cell r="O3803">
            <v>5913.12</v>
          </cell>
        </row>
        <row r="3804">
          <cell r="B3804" t="str">
            <v>ЕР-000001741</v>
          </cell>
          <cell r="C3804" t="str">
            <v>Сырье, материалы и запасные части на ремонт хозспособом</v>
          </cell>
          <cell r="D3804" t="str">
            <v>БУ</v>
          </cell>
          <cell r="E3804">
            <v>5</v>
          </cell>
          <cell r="F3804">
            <v>320.99</v>
          </cell>
          <cell r="L3804">
            <v>5</v>
          </cell>
          <cell r="M3804">
            <v>320.99</v>
          </cell>
          <cell r="N3804">
            <v>0</v>
          </cell>
          <cell r="O3804">
            <v>64.198000000000008</v>
          </cell>
        </row>
        <row r="3805">
          <cell r="B3805" t="str">
            <v>ЕР-00001742</v>
          </cell>
          <cell r="C3805" t="str">
            <v>Сырье, материалы и запасные части на ремонт хозспособом</v>
          </cell>
          <cell r="D3805" t="str">
            <v>БУ</v>
          </cell>
          <cell r="E3805">
            <v>2</v>
          </cell>
          <cell r="F3805">
            <v>505.65</v>
          </cell>
          <cell r="L3805">
            <v>2</v>
          </cell>
          <cell r="M3805">
            <v>505.65</v>
          </cell>
          <cell r="N3805">
            <v>-559.35</v>
          </cell>
          <cell r="O3805">
            <v>532.5</v>
          </cell>
        </row>
        <row r="3806">
          <cell r="B3806" t="str">
            <v>ЕР-000001756</v>
          </cell>
          <cell r="C3806" t="str">
            <v>Сырье, материалы и запасные части на ремонт хозспособом</v>
          </cell>
          <cell r="D3806" t="str">
            <v>БУ</v>
          </cell>
          <cell r="E3806">
            <v>1</v>
          </cell>
          <cell r="F3806">
            <v>44.68</v>
          </cell>
          <cell r="L3806">
            <v>1</v>
          </cell>
          <cell r="M3806">
            <v>44.68</v>
          </cell>
          <cell r="N3806">
            <v>0</v>
          </cell>
          <cell r="O3806">
            <v>44.68</v>
          </cell>
        </row>
        <row r="3807">
          <cell r="B3807" t="str">
            <v>ЕР-000001762</v>
          </cell>
          <cell r="C3807" t="str">
            <v>Сырье, материалы и запасные части на ремонт хозспособом</v>
          </cell>
          <cell r="D3807" t="str">
            <v>БУ</v>
          </cell>
          <cell r="E3807">
            <v>8</v>
          </cell>
          <cell r="F3807">
            <v>1571.58</v>
          </cell>
          <cell r="L3807">
            <v>8</v>
          </cell>
          <cell r="M3807">
            <v>1571.58</v>
          </cell>
          <cell r="N3807">
            <v>0</v>
          </cell>
          <cell r="O3807">
            <v>196.44749999999999</v>
          </cell>
        </row>
        <row r="3808">
          <cell r="B3808" t="str">
            <v>ЕР-000001765</v>
          </cell>
          <cell r="C3808" t="str">
            <v>Сырье, материалы и запасные части на ремонт хозспособом</v>
          </cell>
          <cell r="D3808" t="str">
            <v>БУ</v>
          </cell>
          <cell r="E3808">
            <v>1</v>
          </cell>
          <cell r="F3808">
            <v>60.56</v>
          </cell>
          <cell r="L3808">
            <v>1</v>
          </cell>
          <cell r="M3808">
            <v>60.56</v>
          </cell>
          <cell r="N3808">
            <v>0</v>
          </cell>
          <cell r="O3808">
            <v>60.56</v>
          </cell>
        </row>
        <row r="3809">
          <cell r="B3809" t="str">
            <v>ЕР-000001774</v>
          </cell>
          <cell r="C3809" t="str">
            <v>Сырье, материалы и запасные части на ремонт хозспособом</v>
          </cell>
          <cell r="D3809" t="str">
            <v>БУ</v>
          </cell>
          <cell r="E3809">
            <v>1</v>
          </cell>
          <cell r="F3809">
            <v>717.05</v>
          </cell>
          <cell r="L3809">
            <v>1</v>
          </cell>
          <cell r="M3809">
            <v>717.05</v>
          </cell>
          <cell r="N3809">
            <v>0</v>
          </cell>
          <cell r="O3809">
            <v>717.05</v>
          </cell>
        </row>
        <row r="3810">
          <cell r="B3810" t="str">
            <v>ЕР-000001788</v>
          </cell>
          <cell r="C3810" t="str">
            <v>Сырье, материалы и запасные части на ремонт хозспособом</v>
          </cell>
          <cell r="D3810" t="str">
            <v>БУ</v>
          </cell>
          <cell r="E3810">
            <v>1</v>
          </cell>
          <cell r="F3810">
            <v>50508.480000000003</v>
          </cell>
          <cell r="L3810">
            <v>1</v>
          </cell>
          <cell r="M3810">
            <v>50508.480000000003</v>
          </cell>
          <cell r="N3810">
            <v>0</v>
          </cell>
          <cell r="O3810">
            <v>50508.480000000003</v>
          </cell>
        </row>
        <row r="3811">
          <cell r="B3811" t="str">
            <v>ЕР-00001791</v>
          </cell>
          <cell r="C3811" t="str">
            <v>Сырье, материалы и запасные части на ремонт хозспособом</v>
          </cell>
          <cell r="D3811" t="str">
            <v>БУ</v>
          </cell>
          <cell r="E3811">
            <v>1</v>
          </cell>
          <cell r="F3811">
            <v>15127.12</v>
          </cell>
          <cell r="L3811">
            <v>1</v>
          </cell>
          <cell r="M3811">
            <v>15127.12</v>
          </cell>
          <cell r="N3811">
            <v>0</v>
          </cell>
          <cell r="O3811">
            <v>15127.12</v>
          </cell>
        </row>
        <row r="3812">
          <cell r="B3812" t="str">
            <v>ЕР-00008750</v>
          </cell>
          <cell r="C3812" t="str">
            <v>Сырье, материалы и запасные части на ремонт хозспособом</v>
          </cell>
          <cell r="D3812" t="str">
            <v>БУ</v>
          </cell>
          <cell r="E3812">
            <v>2</v>
          </cell>
          <cell r="F3812">
            <v>180677.97</v>
          </cell>
          <cell r="L3812">
            <v>2</v>
          </cell>
          <cell r="M3812">
            <v>180677.97</v>
          </cell>
          <cell r="N3812">
            <v>0</v>
          </cell>
          <cell r="O3812">
            <v>90338.985000000001</v>
          </cell>
        </row>
        <row r="3813">
          <cell r="B3813" t="str">
            <v>ЕР-00016529</v>
          </cell>
          <cell r="C3813" t="str">
            <v>Инвентарь и спецоснастка</v>
          </cell>
          <cell r="D3813" t="str">
            <v>БУ</v>
          </cell>
          <cell r="H3813">
            <v>1</v>
          </cell>
          <cell r="I3813">
            <v>6075</v>
          </cell>
          <cell r="J3813">
            <v>1</v>
          </cell>
          <cell r="K3813">
            <v>6075</v>
          </cell>
          <cell r="N3813">
            <v>0</v>
          </cell>
          <cell r="O3813">
            <v>6075</v>
          </cell>
        </row>
        <row r="3814">
          <cell r="B3814" t="str">
            <v>ЕР-00001217</v>
          </cell>
          <cell r="C3814" t="str">
            <v>Спецодежда и средства защиты</v>
          </cell>
          <cell r="D3814" t="str">
            <v>БУ</v>
          </cell>
          <cell r="H3814">
            <v>1</v>
          </cell>
          <cell r="I3814">
            <v>458.33</v>
          </cell>
          <cell r="J3814">
            <v>1</v>
          </cell>
          <cell r="K3814">
            <v>458.33</v>
          </cell>
          <cell r="N3814">
            <v>0</v>
          </cell>
          <cell r="O3814">
            <v>541.66499999999996</v>
          </cell>
        </row>
        <row r="3815">
          <cell r="B3815" t="str">
            <v>ЕР-00106262</v>
          </cell>
          <cell r="D3815" t="str">
            <v>БУ</v>
          </cell>
          <cell r="H3815">
            <v>1</v>
          </cell>
          <cell r="I3815">
            <v>5280.83</v>
          </cell>
          <cell r="J3815">
            <v>1</v>
          </cell>
          <cell r="K3815">
            <v>5280.83</v>
          </cell>
          <cell r="N3815">
            <v>0</v>
          </cell>
          <cell r="O3815">
            <v>5280.83</v>
          </cell>
        </row>
        <row r="3816">
          <cell r="B3816" t="str">
            <v>ЕР-00017024</v>
          </cell>
          <cell r="C3816" t="str">
            <v>Инвентарь и спецоснастка</v>
          </cell>
          <cell r="D3816" t="str">
            <v>БУ</v>
          </cell>
          <cell r="H3816">
            <v>1</v>
          </cell>
          <cell r="I3816">
            <v>13925</v>
          </cell>
          <cell r="J3816">
            <v>1</v>
          </cell>
          <cell r="K3816">
            <v>13925</v>
          </cell>
          <cell r="N3816">
            <v>0</v>
          </cell>
          <cell r="O3816">
            <v>13925</v>
          </cell>
        </row>
        <row r="3817">
          <cell r="B3817" t="str">
            <v>ЕР-00015263</v>
          </cell>
          <cell r="C3817" t="str">
            <v>Инвентарь и спецоснастка</v>
          </cell>
          <cell r="D3817" t="str">
            <v>БУ</v>
          </cell>
          <cell r="H3817">
            <v>9</v>
          </cell>
          <cell r="I3817">
            <v>30000</v>
          </cell>
          <cell r="J3817">
            <v>9</v>
          </cell>
          <cell r="K3817">
            <v>30000</v>
          </cell>
          <cell r="N3817">
            <v>0</v>
          </cell>
          <cell r="O3817">
            <v>3333.33</v>
          </cell>
        </row>
        <row r="3818">
          <cell r="B3818" t="str">
            <v>ЕР-00105937</v>
          </cell>
          <cell r="D3818" t="str">
            <v>БУ</v>
          </cell>
          <cell r="H3818">
            <v>1</v>
          </cell>
          <cell r="I3818">
            <v>916.67</v>
          </cell>
          <cell r="J3818">
            <v>1</v>
          </cell>
          <cell r="K3818">
            <v>916.67</v>
          </cell>
          <cell r="N3818">
            <v>0</v>
          </cell>
          <cell r="O3818">
            <v>916.67</v>
          </cell>
        </row>
        <row r="3819">
          <cell r="B3819" t="str">
            <v>ЕР-00101668</v>
          </cell>
          <cell r="C3819" t="str">
            <v>Инвентарь и спецоснастка</v>
          </cell>
          <cell r="D3819" t="str">
            <v>БУ</v>
          </cell>
          <cell r="H3819">
            <v>1</v>
          </cell>
          <cell r="I3819">
            <v>5695.83</v>
          </cell>
          <cell r="J3819">
            <v>1</v>
          </cell>
          <cell r="K3819">
            <v>5695.83</v>
          </cell>
          <cell r="N3819">
            <v>0</v>
          </cell>
          <cell r="O3819">
            <v>5695.83</v>
          </cell>
        </row>
        <row r="3820">
          <cell r="B3820" t="str">
            <v>ЕР-00106294</v>
          </cell>
          <cell r="D3820" t="str">
            <v>БУ</v>
          </cell>
          <cell r="H3820">
            <v>1</v>
          </cell>
          <cell r="I3820">
            <v>337</v>
          </cell>
          <cell r="J3820">
            <v>1</v>
          </cell>
          <cell r="K3820">
            <v>337</v>
          </cell>
          <cell r="N3820">
            <v>0</v>
          </cell>
          <cell r="O3820">
            <v>337</v>
          </cell>
        </row>
        <row r="3821">
          <cell r="B3821" t="str">
            <v>ЕР-00105329</v>
          </cell>
          <cell r="D3821" t="str">
            <v>БУ</v>
          </cell>
          <cell r="H3821">
            <v>1</v>
          </cell>
          <cell r="I3821">
            <v>291.67</v>
          </cell>
          <cell r="J3821">
            <v>1</v>
          </cell>
          <cell r="K3821">
            <v>291.67</v>
          </cell>
          <cell r="N3821">
            <v>0</v>
          </cell>
          <cell r="O3821">
            <v>291.67</v>
          </cell>
        </row>
        <row r="3822">
          <cell r="B3822" t="str">
            <v>ЕР-00102907</v>
          </cell>
          <cell r="C3822" t="str">
            <v>Инвентарь и спецоснастка</v>
          </cell>
          <cell r="D3822" t="str">
            <v>БУ</v>
          </cell>
          <cell r="H3822">
            <v>1</v>
          </cell>
          <cell r="I3822">
            <v>2404.17</v>
          </cell>
          <cell r="J3822">
            <v>1</v>
          </cell>
          <cell r="K3822">
            <v>2404.17</v>
          </cell>
          <cell r="N3822">
            <v>0</v>
          </cell>
          <cell r="O3822">
            <v>2404.17</v>
          </cell>
        </row>
        <row r="3823">
          <cell r="B3823" t="str">
            <v>ЕР-00016274</v>
          </cell>
          <cell r="C3823" t="str">
            <v>Инвентарь и спецоснастка</v>
          </cell>
          <cell r="D3823" t="str">
            <v>БУ</v>
          </cell>
          <cell r="H3823">
            <v>1</v>
          </cell>
          <cell r="I3823">
            <v>399</v>
          </cell>
          <cell r="J3823">
            <v>1</v>
          </cell>
          <cell r="K3823">
            <v>399</v>
          </cell>
          <cell r="N3823">
            <v>0</v>
          </cell>
          <cell r="O3823">
            <v>399</v>
          </cell>
        </row>
        <row r="3824">
          <cell r="B3824" t="str">
            <v>ЕР-00002092</v>
          </cell>
          <cell r="C3824" t="str">
            <v>Инвентарь и спецоснастка</v>
          </cell>
          <cell r="D3824" t="str">
            <v>БУ</v>
          </cell>
          <cell r="H3824">
            <v>10</v>
          </cell>
          <cell r="I3824">
            <v>588.66999999999996</v>
          </cell>
          <cell r="J3824">
            <v>10</v>
          </cell>
          <cell r="K3824">
            <v>588.66999999999996</v>
          </cell>
          <cell r="N3824">
            <v>0</v>
          </cell>
          <cell r="O3824">
            <v>58.866999999999997</v>
          </cell>
        </row>
        <row r="3825">
          <cell r="B3825" t="str">
            <v>ЕР-00002107</v>
          </cell>
          <cell r="C3825" t="str">
            <v>Инвентарь и спецоснастка</v>
          </cell>
          <cell r="D3825" t="str">
            <v>БУ</v>
          </cell>
          <cell r="E3825">
            <v>1</v>
          </cell>
          <cell r="F3825">
            <v>41.39</v>
          </cell>
          <cell r="H3825">
            <v>4</v>
          </cell>
          <cell r="I3825">
            <v>194.87</v>
          </cell>
          <cell r="J3825">
            <v>5</v>
          </cell>
          <cell r="K3825">
            <v>236.26</v>
          </cell>
          <cell r="N3825">
            <v>0</v>
          </cell>
          <cell r="O3825">
            <v>47.251999999999995</v>
          </cell>
        </row>
        <row r="3826">
          <cell r="B3826" t="str">
            <v>ЕР-00101481</v>
          </cell>
          <cell r="C3826" t="str">
            <v>Материалы для оргтехники и оргтехника прочие (без ОС)</v>
          </cell>
          <cell r="D3826" t="str">
            <v>БУ</v>
          </cell>
          <cell r="H3826">
            <v>2</v>
          </cell>
          <cell r="I3826">
            <v>23316.67</v>
          </cell>
          <cell r="J3826">
            <v>2</v>
          </cell>
          <cell r="K3826">
            <v>23316.67</v>
          </cell>
          <cell r="N3826">
            <v>0</v>
          </cell>
          <cell r="O3826">
            <v>11658.334999999999</v>
          </cell>
        </row>
        <row r="3827">
          <cell r="B3827" t="str">
            <v>ЕР-00105799</v>
          </cell>
          <cell r="C3827" t="str">
            <v>Материалы для оргтехники и оргтехника прочие (без ОС)</v>
          </cell>
          <cell r="D3827" t="str">
            <v>БУ</v>
          </cell>
          <cell r="H3827">
            <v>2</v>
          </cell>
          <cell r="I3827">
            <v>32643.33</v>
          </cell>
          <cell r="J3827">
            <v>2</v>
          </cell>
          <cell r="K3827">
            <v>32643.33</v>
          </cell>
          <cell r="N3827">
            <v>0</v>
          </cell>
          <cell r="O3827">
            <v>16321.665000000001</v>
          </cell>
        </row>
        <row r="3828">
          <cell r="B3828" t="str">
            <v>ЕР-00010509</v>
          </cell>
          <cell r="C3828" t="str">
            <v>Инвентарь и спецоснастка</v>
          </cell>
          <cell r="D3828" t="str">
            <v>БУ</v>
          </cell>
          <cell r="E3828">
            <v>30</v>
          </cell>
          <cell r="F3828">
            <v>1072.96</v>
          </cell>
          <cell r="J3828">
            <v>30</v>
          </cell>
          <cell r="K3828">
            <v>1072.96</v>
          </cell>
          <cell r="N3828">
            <v>0</v>
          </cell>
          <cell r="O3828">
            <v>35.765333333333338</v>
          </cell>
        </row>
        <row r="3829">
          <cell r="B3829" t="str">
            <v>ЕР-00016879</v>
          </cell>
          <cell r="C3829" t="str">
            <v>Инвентарь и спецоснастка</v>
          </cell>
          <cell r="D3829" t="str">
            <v>БУ</v>
          </cell>
          <cell r="H3829">
            <v>2</v>
          </cell>
          <cell r="I3829">
            <v>19827.04</v>
          </cell>
          <cell r="J3829">
            <v>2</v>
          </cell>
          <cell r="K3829">
            <v>19827.04</v>
          </cell>
          <cell r="N3829">
            <v>0</v>
          </cell>
          <cell r="O3829">
            <v>9913.52</v>
          </cell>
        </row>
        <row r="3830">
          <cell r="B3830" t="str">
            <v>ЕР-00003877</v>
          </cell>
          <cell r="C3830" t="str">
            <v>Инвентарь и спецоснастка</v>
          </cell>
          <cell r="D3830" t="str">
            <v>БУ</v>
          </cell>
          <cell r="H3830">
            <v>2</v>
          </cell>
          <cell r="I3830">
            <v>25975</v>
          </cell>
          <cell r="J3830">
            <v>2</v>
          </cell>
          <cell r="K3830">
            <v>25975</v>
          </cell>
          <cell r="N3830">
            <v>0</v>
          </cell>
          <cell r="O3830">
            <v>12987.5</v>
          </cell>
        </row>
        <row r="3831">
          <cell r="B3831" t="str">
            <v>ЕР-00016868</v>
          </cell>
          <cell r="C3831" t="str">
            <v>Канцелярские товары*</v>
          </cell>
          <cell r="D3831" t="str">
            <v>БУ</v>
          </cell>
          <cell r="H3831">
            <v>4</v>
          </cell>
          <cell r="I3831">
            <v>5200</v>
          </cell>
          <cell r="J3831">
            <v>4</v>
          </cell>
          <cell r="K3831">
            <v>5200</v>
          </cell>
          <cell r="N3831">
            <v>0</v>
          </cell>
          <cell r="O3831">
            <v>1300</v>
          </cell>
        </row>
        <row r="3832">
          <cell r="B3832" t="str">
            <v>ЕР-00011626</v>
          </cell>
          <cell r="C3832" t="str">
            <v>Спецодежда и средства защиты</v>
          </cell>
          <cell r="D3832" t="str">
            <v>БУ</v>
          </cell>
          <cell r="H3832">
            <v>26</v>
          </cell>
          <cell r="I3832">
            <v>15173.33</v>
          </cell>
          <cell r="J3832">
            <v>26</v>
          </cell>
          <cell r="K3832">
            <v>15173.33</v>
          </cell>
          <cell r="N3832">
            <v>0</v>
          </cell>
          <cell r="O3832">
            <v>717.27250000000004</v>
          </cell>
        </row>
        <row r="3833">
          <cell r="B3833" t="str">
            <v>ЕР-00008927</v>
          </cell>
          <cell r="C3833" t="str">
            <v>Инвентарь и спецоснастка</v>
          </cell>
          <cell r="D3833" t="str">
            <v>БУ</v>
          </cell>
          <cell r="E3833">
            <v>4</v>
          </cell>
          <cell r="F3833">
            <v>68</v>
          </cell>
          <cell r="J3833">
            <v>4</v>
          </cell>
          <cell r="K3833">
            <v>68</v>
          </cell>
          <cell r="N3833">
            <v>0</v>
          </cell>
          <cell r="O3833">
            <v>17</v>
          </cell>
        </row>
        <row r="3834">
          <cell r="B3834" t="str">
            <v>ЕР-00103879</v>
          </cell>
          <cell r="C3834" t="str">
            <v>Инвентарь и спецоснастка</v>
          </cell>
          <cell r="D3834" t="str">
            <v>БУ</v>
          </cell>
          <cell r="H3834">
            <v>28</v>
          </cell>
          <cell r="I3834">
            <v>416850</v>
          </cell>
          <cell r="J3834">
            <v>28</v>
          </cell>
          <cell r="K3834">
            <v>416850</v>
          </cell>
          <cell r="N3834">
            <v>0</v>
          </cell>
          <cell r="O3834">
            <v>13599.5</v>
          </cell>
        </row>
        <row r="3835">
          <cell r="B3835" t="str">
            <v>ЕР-00003791</v>
          </cell>
          <cell r="C3835" t="str">
            <v>Инвентарь и спецоснастка</v>
          </cell>
          <cell r="D3835" t="str">
            <v>БУ</v>
          </cell>
          <cell r="H3835">
            <v>1</v>
          </cell>
          <cell r="I3835">
            <v>15687.92</v>
          </cell>
          <cell r="J3835">
            <v>1</v>
          </cell>
          <cell r="K3835">
            <v>15687.92</v>
          </cell>
          <cell r="N3835">
            <v>0</v>
          </cell>
          <cell r="O3835">
            <v>15687.92</v>
          </cell>
        </row>
        <row r="3836">
          <cell r="B3836" t="str">
            <v>ЕР-00015264</v>
          </cell>
          <cell r="C3836" t="str">
            <v>Инвентарь и спецоснастка</v>
          </cell>
          <cell r="D3836" t="str">
            <v>БУ</v>
          </cell>
          <cell r="H3836">
            <v>13</v>
          </cell>
          <cell r="I3836">
            <v>611.65</v>
          </cell>
          <cell r="J3836">
            <v>13</v>
          </cell>
          <cell r="K3836">
            <v>611.65</v>
          </cell>
          <cell r="N3836">
            <v>0</v>
          </cell>
          <cell r="O3836">
            <v>50.2</v>
          </cell>
        </row>
        <row r="3837">
          <cell r="B3837" t="str">
            <v>ЕР-00015265</v>
          </cell>
          <cell r="C3837" t="str">
            <v>Инвентарь и спецоснастка</v>
          </cell>
          <cell r="D3837" t="str">
            <v>БУ</v>
          </cell>
          <cell r="H3837">
            <v>10</v>
          </cell>
          <cell r="I3837">
            <v>575.83000000000004</v>
          </cell>
          <cell r="J3837">
            <v>10</v>
          </cell>
          <cell r="K3837">
            <v>575.83000000000004</v>
          </cell>
          <cell r="N3837">
            <v>0</v>
          </cell>
          <cell r="O3837">
            <v>61.44</v>
          </cell>
        </row>
        <row r="3838">
          <cell r="B3838" t="str">
            <v>ЕР-00104717</v>
          </cell>
          <cell r="C3838" t="str">
            <v>Инвентарь и спецоснастка</v>
          </cell>
          <cell r="D3838" t="str">
            <v>БУ</v>
          </cell>
          <cell r="H3838">
            <v>2</v>
          </cell>
          <cell r="I3838">
            <v>93.33</v>
          </cell>
          <cell r="J3838">
            <v>2</v>
          </cell>
          <cell r="K3838">
            <v>93.33</v>
          </cell>
          <cell r="N3838">
            <v>0</v>
          </cell>
          <cell r="O3838">
            <v>49.8</v>
          </cell>
        </row>
        <row r="3839">
          <cell r="B3839" t="str">
            <v>ЕР-00104716</v>
          </cell>
          <cell r="C3839" t="str">
            <v>Инвентарь и спецоснастка</v>
          </cell>
          <cell r="D3839" t="str">
            <v>БУ</v>
          </cell>
          <cell r="H3839">
            <v>2</v>
          </cell>
          <cell r="I3839">
            <v>98</v>
          </cell>
          <cell r="J3839">
            <v>2</v>
          </cell>
          <cell r="K3839">
            <v>98</v>
          </cell>
          <cell r="N3839">
            <v>0</v>
          </cell>
          <cell r="O3839">
            <v>52.28</v>
          </cell>
        </row>
        <row r="3840">
          <cell r="B3840" t="str">
            <v>ЕР-00003745</v>
          </cell>
          <cell r="C3840" t="str">
            <v>Инвентарь и спецоснастка</v>
          </cell>
          <cell r="D3840" t="str">
            <v>БУ</v>
          </cell>
          <cell r="E3840">
            <v>15</v>
          </cell>
          <cell r="F3840">
            <v>439.83</v>
          </cell>
          <cell r="J3840">
            <v>15</v>
          </cell>
          <cell r="K3840">
            <v>439.83</v>
          </cell>
          <cell r="N3840">
            <v>0</v>
          </cell>
          <cell r="O3840">
            <v>29.321999999999999</v>
          </cell>
        </row>
        <row r="3841">
          <cell r="B3841" t="str">
            <v>ЕР-00102779</v>
          </cell>
          <cell r="C3841" t="str">
            <v>Инвентарь и спецоснастка</v>
          </cell>
          <cell r="D3841" t="str">
            <v>БУ</v>
          </cell>
          <cell r="H3841">
            <v>10</v>
          </cell>
          <cell r="I3841">
            <v>481.85</v>
          </cell>
          <cell r="J3841">
            <v>10</v>
          </cell>
          <cell r="K3841">
            <v>481.85</v>
          </cell>
          <cell r="N3841">
            <v>0</v>
          </cell>
          <cell r="O3841">
            <v>54.24</v>
          </cell>
        </row>
        <row r="3842">
          <cell r="B3842" t="str">
            <v>ЕР-00005222</v>
          </cell>
          <cell r="C3842" t="str">
            <v>Материалы для оргтехники и оргтехника прочие (без ОС)</v>
          </cell>
          <cell r="D3842" t="str">
            <v>БУ</v>
          </cell>
          <cell r="H3842">
            <v>1</v>
          </cell>
          <cell r="I3842">
            <v>3200</v>
          </cell>
          <cell r="J3842">
            <v>1</v>
          </cell>
          <cell r="K3842">
            <v>3200</v>
          </cell>
          <cell r="N3842">
            <v>0</v>
          </cell>
          <cell r="O3842">
            <v>3370.8</v>
          </cell>
        </row>
        <row r="3843">
          <cell r="B3843" t="str">
            <v>ЕР-00102536</v>
          </cell>
          <cell r="C3843" t="str">
            <v>Материалы для оргтехники и оргтехника прочие (без ОС)</v>
          </cell>
          <cell r="D3843" t="str">
            <v>БУ</v>
          </cell>
          <cell r="H3843">
            <v>5</v>
          </cell>
          <cell r="I3843">
            <v>4291.67</v>
          </cell>
          <cell r="J3843">
            <v>5</v>
          </cell>
          <cell r="K3843">
            <v>4291.67</v>
          </cell>
          <cell r="N3843">
            <v>0</v>
          </cell>
          <cell r="O3843">
            <v>858.33400000000006</v>
          </cell>
        </row>
        <row r="3844">
          <cell r="B3844" t="str">
            <v>ЕР-00104833</v>
          </cell>
          <cell r="C3844" t="str">
            <v>Инвентарь и спецоснастка</v>
          </cell>
          <cell r="D3844" t="str">
            <v>БУ</v>
          </cell>
          <cell r="E3844">
            <v>5</v>
          </cell>
          <cell r="F3844">
            <v>921.19</v>
          </cell>
          <cell r="J3844">
            <v>4</v>
          </cell>
          <cell r="K3844">
            <v>736.95</v>
          </cell>
          <cell r="L3844">
            <v>1</v>
          </cell>
          <cell r="M3844">
            <v>184.24</v>
          </cell>
          <cell r="N3844">
            <v>0</v>
          </cell>
          <cell r="O3844">
            <v>184.24</v>
          </cell>
        </row>
        <row r="3845">
          <cell r="B3845" t="str">
            <v>ЕР-00016622</v>
          </cell>
          <cell r="C3845" t="str">
            <v>Инвентарь и спецоснастка</v>
          </cell>
          <cell r="D3845" t="str">
            <v>БУ</v>
          </cell>
          <cell r="H3845">
            <v>5</v>
          </cell>
          <cell r="I3845">
            <v>1685.62</v>
          </cell>
          <cell r="J3845">
            <v>5</v>
          </cell>
          <cell r="K3845">
            <v>1685.62</v>
          </cell>
          <cell r="N3845">
            <v>0</v>
          </cell>
          <cell r="O3845">
            <v>383</v>
          </cell>
        </row>
        <row r="3846">
          <cell r="B3846" t="str">
            <v>ЕР-00011629</v>
          </cell>
          <cell r="C3846" t="str">
            <v>Инвентарь и спецоснастка</v>
          </cell>
          <cell r="D3846" t="str">
            <v>БУ</v>
          </cell>
          <cell r="E3846">
            <v>1</v>
          </cell>
          <cell r="F3846">
            <v>148.31</v>
          </cell>
          <cell r="J3846">
            <v>1</v>
          </cell>
          <cell r="K3846">
            <v>148.31</v>
          </cell>
          <cell r="N3846">
            <v>0</v>
          </cell>
          <cell r="O3846">
            <v>148.31</v>
          </cell>
        </row>
        <row r="3847">
          <cell r="B3847" t="str">
            <v>ЕР-00003524</v>
          </cell>
          <cell r="C3847" t="str">
            <v>Инвентарь и спецоснастка</v>
          </cell>
          <cell r="D3847" t="str">
            <v>БУ</v>
          </cell>
          <cell r="H3847">
            <v>27</v>
          </cell>
          <cell r="I3847">
            <v>15347.13</v>
          </cell>
          <cell r="J3847">
            <v>27</v>
          </cell>
          <cell r="K3847">
            <v>15347.13</v>
          </cell>
          <cell r="N3847">
            <v>0</v>
          </cell>
          <cell r="O3847">
            <v>352.72333333333336</v>
          </cell>
        </row>
        <row r="3848">
          <cell r="B3848" t="str">
            <v>ЕР-00003525</v>
          </cell>
          <cell r="C3848" t="str">
            <v>Инвентарь и спецоснастка</v>
          </cell>
          <cell r="D3848" t="str">
            <v>БУ</v>
          </cell>
          <cell r="H3848">
            <v>1</v>
          </cell>
          <cell r="I3848">
            <v>1690.5</v>
          </cell>
          <cell r="J3848">
            <v>1</v>
          </cell>
          <cell r="K3848">
            <v>1690.5</v>
          </cell>
          <cell r="N3848">
            <v>0</v>
          </cell>
          <cell r="O3848">
            <v>1869.04</v>
          </cell>
        </row>
        <row r="3849">
          <cell r="B3849" t="str">
            <v>ЕР-00103753</v>
          </cell>
          <cell r="C3849" t="str">
            <v>Инвентарь и спецоснастка</v>
          </cell>
          <cell r="D3849" t="str">
            <v>БУ</v>
          </cell>
          <cell r="E3849">
            <v>3</v>
          </cell>
          <cell r="F3849">
            <v>2291.25</v>
          </cell>
          <cell r="J3849">
            <v>3</v>
          </cell>
          <cell r="K3849">
            <v>2291.25</v>
          </cell>
          <cell r="N3849">
            <v>0</v>
          </cell>
          <cell r="O3849">
            <v>763.75</v>
          </cell>
        </row>
        <row r="3850">
          <cell r="B3850" t="str">
            <v>ЕР-00007743</v>
          </cell>
          <cell r="C3850" t="str">
            <v>Сырье, материалы и запасные части на ремонт хозспособом</v>
          </cell>
          <cell r="D3850" t="str">
            <v>БУ</v>
          </cell>
          <cell r="E3850">
            <v>2</v>
          </cell>
          <cell r="F3850">
            <v>1983.06</v>
          </cell>
          <cell r="J3850">
            <v>2</v>
          </cell>
          <cell r="K3850">
            <v>1983.06</v>
          </cell>
          <cell r="N3850">
            <v>0</v>
          </cell>
          <cell r="O3850">
            <v>991.53</v>
          </cell>
        </row>
        <row r="3851">
          <cell r="B3851" t="str">
            <v>ЕР-00011174</v>
          </cell>
          <cell r="C3851" t="str">
            <v>Инвентарь и спецоснастка</v>
          </cell>
          <cell r="D3851" t="str">
            <v>БУ</v>
          </cell>
          <cell r="E3851">
            <v>1</v>
          </cell>
          <cell r="F3851">
            <v>21.23</v>
          </cell>
          <cell r="J3851">
            <v>1</v>
          </cell>
          <cell r="K3851">
            <v>21.23</v>
          </cell>
          <cell r="N3851">
            <v>0</v>
          </cell>
          <cell r="O3851">
            <v>21.23</v>
          </cell>
        </row>
        <row r="3852">
          <cell r="B3852" t="str">
            <v>ЕР-00106099</v>
          </cell>
          <cell r="C3852" t="str">
            <v>Инвентарь и спецоснастка</v>
          </cell>
          <cell r="D3852" t="str">
            <v>БУ</v>
          </cell>
          <cell r="H3852">
            <v>7</v>
          </cell>
          <cell r="I3852">
            <v>545.41999999999996</v>
          </cell>
          <cell r="L3852">
            <v>7</v>
          </cell>
          <cell r="M3852">
            <v>545.41999999999996</v>
          </cell>
          <cell r="N3852">
            <v>0</v>
          </cell>
          <cell r="O3852">
            <v>77.917142857142849</v>
          </cell>
        </row>
        <row r="3853">
          <cell r="B3853" t="str">
            <v>ЕР-00011173</v>
          </cell>
          <cell r="C3853" t="str">
            <v>Инвентарь и спецоснастка</v>
          </cell>
          <cell r="D3853" t="str">
            <v>БУ</v>
          </cell>
          <cell r="E3853">
            <v>1</v>
          </cell>
          <cell r="F3853">
            <v>19.309999999999999</v>
          </cell>
          <cell r="J3853">
            <v>1</v>
          </cell>
          <cell r="K3853">
            <v>19.309999999999999</v>
          </cell>
          <cell r="N3853">
            <v>0</v>
          </cell>
          <cell r="O3853">
            <v>19.309999999999999</v>
          </cell>
        </row>
        <row r="3854">
          <cell r="B3854" t="str">
            <v>ЕР-00011175</v>
          </cell>
          <cell r="C3854" t="str">
            <v>Инвентарь и спецоснастка</v>
          </cell>
          <cell r="D3854" t="str">
            <v>БУ</v>
          </cell>
          <cell r="E3854">
            <v>1</v>
          </cell>
          <cell r="F3854">
            <v>15.57</v>
          </cell>
          <cell r="H3854">
            <v>20</v>
          </cell>
          <cell r="I3854">
            <v>1037.5</v>
          </cell>
          <cell r="J3854">
            <v>21</v>
          </cell>
          <cell r="K3854">
            <v>1053.07</v>
          </cell>
          <cell r="N3854">
            <v>0</v>
          </cell>
          <cell r="O3854">
            <v>22.5</v>
          </cell>
        </row>
        <row r="3855">
          <cell r="B3855" t="str">
            <v>ЕР-00011176</v>
          </cell>
          <cell r="C3855" t="str">
            <v>Инвентарь и спецоснастка</v>
          </cell>
          <cell r="D3855" t="str">
            <v>БУ</v>
          </cell>
          <cell r="E3855">
            <v>1</v>
          </cell>
          <cell r="F3855">
            <v>15.57</v>
          </cell>
          <cell r="H3855">
            <v>49</v>
          </cell>
          <cell r="I3855">
            <v>2497.37</v>
          </cell>
          <cell r="J3855">
            <v>50</v>
          </cell>
          <cell r="K3855">
            <v>2512.94</v>
          </cell>
          <cell r="N3855">
            <v>0</v>
          </cell>
          <cell r="O3855">
            <v>22.5</v>
          </cell>
        </row>
        <row r="3856">
          <cell r="B3856" t="str">
            <v>ЕР-00011177</v>
          </cell>
          <cell r="C3856" t="str">
            <v>Инвентарь и спецоснастка</v>
          </cell>
          <cell r="D3856" t="str">
            <v>БУ</v>
          </cell>
          <cell r="E3856">
            <v>2</v>
          </cell>
          <cell r="F3856">
            <v>36.74</v>
          </cell>
          <cell r="H3856">
            <v>5</v>
          </cell>
          <cell r="I3856">
            <v>381.25</v>
          </cell>
          <cell r="J3856">
            <v>2</v>
          </cell>
          <cell r="K3856">
            <v>36.74</v>
          </cell>
          <cell r="L3856">
            <v>5</v>
          </cell>
          <cell r="M3856">
            <v>381.25</v>
          </cell>
          <cell r="N3856">
            <v>255.952</v>
          </cell>
          <cell r="O3856">
            <v>25.0596</v>
          </cell>
        </row>
        <row r="3857">
          <cell r="B3857" t="str">
            <v>ЕР-00105542</v>
          </cell>
          <cell r="C3857" t="str">
            <v>Инвентарь и спецоснастка</v>
          </cell>
          <cell r="D3857" t="str">
            <v>БУ</v>
          </cell>
          <cell r="H3857">
            <v>4</v>
          </cell>
          <cell r="I3857">
            <v>558.97</v>
          </cell>
          <cell r="J3857">
            <v>4</v>
          </cell>
          <cell r="K3857">
            <v>558.97</v>
          </cell>
          <cell r="N3857">
            <v>0</v>
          </cell>
          <cell r="O3857">
            <v>194.01499999999999</v>
          </cell>
        </row>
        <row r="3858">
          <cell r="B3858" t="str">
            <v>ЕР-00105543</v>
          </cell>
          <cell r="C3858" t="str">
            <v>Инвентарь и спецоснастка</v>
          </cell>
          <cell r="D3858" t="str">
            <v>БУ</v>
          </cell>
          <cell r="H3858">
            <v>4</v>
          </cell>
          <cell r="I3858">
            <v>1220.33</v>
          </cell>
          <cell r="J3858">
            <v>4</v>
          </cell>
          <cell r="K3858">
            <v>1220.33</v>
          </cell>
          <cell r="N3858">
            <v>0</v>
          </cell>
          <cell r="O3858">
            <v>305.08249999999998</v>
          </cell>
        </row>
        <row r="3859">
          <cell r="B3859" t="str">
            <v>ЕР-00100732</v>
          </cell>
          <cell r="C3859" t="str">
            <v>Инвентарь и спецоснастка</v>
          </cell>
          <cell r="D3859" t="str">
            <v>БУ</v>
          </cell>
          <cell r="E3859">
            <v>1</v>
          </cell>
          <cell r="F3859">
            <v>500</v>
          </cell>
          <cell r="J3859">
            <v>1</v>
          </cell>
          <cell r="K3859">
            <v>500</v>
          </cell>
          <cell r="N3859">
            <v>0</v>
          </cell>
          <cell r="O3859">
            <v>500</v>
          </cell>
        </row>
        <row r="3860">
          <cell r="B3860" t="str">
            <v>ЕР-00017262</v>
          </cell>
          <cell r="C3860" t="str">
            <v>Инвентарь и спецоснастка</v>
          </cell>
          <cell r="D3860" t="str">
            <v>БУ</v>
          </cell>
          <cell r="E3860">
            <v>2</v>
          </cell>
          <cell r="F3860">
            <v>622.42999999999995</v>
          </cell>
          <cell r="J3860">
            <v>2</v>
          </cell>
          <cell r="K3860">
            <v>622.42999999999995</v>
          </cell>
          <cell r="N3860">
            <v>0</v>
          </cell>
          <cell r="O3860">
            <v>311.21499999999997</v>
          </cell>
        </row>
        <row r="3861">
          <cell r="B3861" t="str">
            <v>ЕР-00013250</v>
          </cell>
          <cell r="C3861" t="str">
            <v>Инвентарь и спецоснастка</v>
          </cell>
          <cell r="D3861" t="str">
            <v>БУ</v>
          </cell>
          <cell r="E3861">
            <v>8</v>
          </cell>
          <cell r="F3861">
            <v>2571.33</v>
          </cell>
          <cell r="J3861">
            <v>8</v>
          </cell>
          <cell r="K3861">
            <v>2571.33</v>
          </cell>
          <cell r="N3861">
            <v>0</v>
          </cell>
          <cell r="O3861">
            <v>321.41624999999999</v>
          </cell>
        </row>
        <row r="3862">
          <cell r="B3862" t="str">
            <v>ЕР-00104713</v>
          </cell>
          <cell r="C3862" t="str">
            <v>Инвентарь и спецоснастка</v>
          </cell>
          <cell r="D3862" t="str">
            <v>БУ</v>
          </cell>
          <cell r="H3862">
            <v>2</v>
          </cell>
          <cell r="I3862">
            <v>1105</v>
          </cell>
          <cell r="J3862">
            <v>2</v>
          </cell>
          <cell r="K3862">
            <v>1105</v>
          </cell>
          <cell r="N3862">
            <v>0</v>
          </cell>
          <cell r="O3862">
            <v>552.5</v>
          </cell>
        </row>
        <row r="3863">
          <cell r="B3863" t="str">
            <v>ЕР-00104712</v>
          </cell>
          <cell r="C3863" t="str">
            <v>Инвентарь и спецоснастка</v>
          </cell>
          <cell r="D3863" t="str">
            <v>БУ</v>
          </cell>
          <cell r="H3863">
            <v>2</v>
          </cell>
          <cell r="I3863">
            <v>815</v>
          </cell>
          <cell r="J3863">
            <v>2</v>
          </cell>
          <cell r="K3863">
            <v>815</v>
          </cell>
          <cell r="N3863">
            <v>0</v>
          </cell>
          <cell r="O3863">
            <v>407.5</v>
          </cell>
        </row>
        <row r="3864">
          <cell r="B3864" t="str">
            <v>ЕР-00103554</v>
          </cell>
          <cell r="C3864" t="str">
            <v>Инвентарь и спецоснастка</v>
          </cell>
          <cell r="D3864" t="str">
            <v>БУ</v>
          </cell>
          <cell r="H3864">
            <v>3</v>
          </cell>
          <cell r="I3864">
            <v>241.3</v>
          </cell>
          <cell r="J3864">
            <v>3</v>
          </cell>
          <cell r="K3864">
            <v>241.3</v>
          </cell>
          <cell r="N3864">
            <v>0</v>
          </cell>
          <cell r="O3864">
            <v>80.433333333333337</v>
          </cell>
        </row>
        <row r="3865">
          <cell r="B3865" t="str">
            <v>ЕР-00002522</v>
          </cell>
          <cell r="C3865" t="str">
            <v>Инвентарь и спецоснастка</v>
          </cell>
          <cell r="D3865" t="str">
            <v>БУ</v>
          </cell>
          <cell r="H3865">
            <v>6</v>
          </cell>
          <cell r="I3865">
            <v>532.45000000000005</v>
          </cell>
          <cell r="J3865">
            <v>6</v>
          </cell>
          <cell r="K3865">
            <v>532.45000000000005</v>
          </cell>
          <cell r="N3865">
            <v>0</v>
          </cell>
          <cell r="O3865">
            <v>104.77</v>
          </cell>
        </row>
        <row r="3866">
          <cell r="B3866" t="str">
            <v>ЕР-00002520</v>
          </cell>
          <cell r="C3866" t="str">
            <v>Инвентарь и спецоснастка</v>
          </cell>
          <cell r="D3866" t="str">
            <v>БУ</v>
          </cell>
          <cell r="H3866">
            <v>6</v>
          </cell>
          <cell r="I3866">
            <v>587.54999999999995</v>
          </cell>
          <cell r="J3866">
            <v>6</v>
          </cell>
          <cell r="K3866">
            <v>587.54999999999995</v>
          </cell>
          <cell r="N3866">
            <v>0</v>
          </cell>
          <cell r="O3866">
            <v>97.924999999999997</v>
          </cell>
        </row>
        <row r="3867">
          <cell r="B3867" t="str">
            <v>ЕР-00105437</v>
          </cell>
          <cell r="C3867" t="str">
            <v>Инвентарь и спецоснастка</v>
          </cell>
          <cell r="D3867" t="str">
            <v>БУ</v>
          </cell>
          <cell r="E3867">
            <v>1</v>
          </cell>
          <cell r="F3867">
            <v>2091.67</v>
          </cell>
          <cell r="J3867">
            <v>1</v>
          </cell>
          <cell r="K3867">
            <v>2091.67</v>
          </cell>
          <cell r="N3867">
            <v>0</v>
          </cell>
          <cell r="O3867">
            <v>2091.67</v>
          </cell>
        </row>
        <row r="3868">
          <cell r="B3868" t="str">
            <v>ЕР-00100677</v>
          </cell>
          <cell r="C3868" t="str">
            <v>Инвентарь и спецоснастка</v>
          </cell>
          <cell r="D3868" t="str">
            <v>БУ</v>
          </cell>
          <cell r="E3868">
            <v>2</v>
          </cell>
          <cell r="F3868">
            <v>456.67</v>
          </cell>
          <cell r="H3868">
            <v>21</v>
          </cell>
          <cell r="I3868">
            <v>2395.86</v>
          </cell>
          <cell r="J3868">
            <v>23</v>
          </cell>
          <cell r="K3868">
            <v>2852.53</v>
          </cell>
          <cell r="N3868">
            <v>0</v>
          </cell>
          <cell r="O3868">
            <v>78.765000000000001</v>
          </cell>
        </row>
        <row r="3869">
          <cell r="B3869" t="str">
            <v>ЕР-00105927</v>
          </cell>
          <cell r="C3869" t="str">
            <v>Инвентарь и спецоснастка</v>
          </cell>
          <cell r="D3869" t="str">
            <v>БУ</v>
          </cell>
          <cell r="H3869">
            <v>4</v>
          </cell>
          <cell r="I3869">
            <v>27200</v>
          </cell>
          <cell r="J3869">
            <v>4</v>
          </cell>
          <cell r="K3869">
            <v>27200</v>
          </cell>
          <cell r="N3869">
            <v>0</v>
          </cell>
          <cell r="O3869">
            <v>6800</v>
          </cell>
        </row>
        <row r="3870">
          <cell r="B3870" t="str">
            <v>ЕР-00100700</v>
          </cell>
          <cell r="C3870" t="str">
            <v>Инвентарь и спецоснастка</v>
          </cell>
          <cell r="D3870" t="str">
            <v>БУ</v>
          </cell>
          <cell r="E3870">
            <v>19</v>
          </cell>
          <cell r="F3870">
            <v>2865.83</v>
          </cell>
          <cell r="H3870">
            <v>20</v>
          </cell>
          <cell r="I3870">
            <v>5250</v>
          </cell>
          <cell r="J3870">
            <v>39</v>
          </cell>
          <cell r="K3870">
            <v>8115.83</v>
          </cell>
          <cell r="N3870">
            <v>0</v>
          </cell>
          <cell r="O3870">
            <v>280.08999999999997</v>
          </cell>
        </row>
        <row r="3871">
          <cell r="B3871" t="str">
            <v>ЕР-00102590</v>
          </cell>
          <cell r="C3871" t="str">
            <v>Инвентарь и спецоснастка</v>
          </cell>
          <cell r="D3871" t="str">
            <v>БУ</v>
          </cell>
          <cell r="H3871">
            <v>20</v>
          </cell>
          <cell r="I3871">
            <v>3332</v>
          </cell>
          <cell r="J3871">
            <v>20</v>
          </cell>
          <cell r="K3871">
            <v>3332</v>
          </cell>
          <cell r="N3871">
            <v>0</v>
          </cell>
          <cell r="O3871">
            <v>177.76</v>
          </cell>
        </row>
        <row r="3872">
          <cell r="B3872" t="str">
            <v>ЕР-00002365</v>
          </cell>
          <cell r="C3872" t="str">
            <v>Инвентарь и спецоснастка</v>
          </cell>
          <cell r="D3872" t="str">
            <v>БУ</v>
          </cell>
          <cell r="H3872">
            <v>10</v>
          </cell>
          <cell r="I3872">
            <v>700</v>
          </cell>
          <cell r="J3872">
            <v>10</v>
          </cell>
          <cell r="K3872">
            <v>700</v>
          </cell>
          <cell r="N3872">
            <v>0</v>
          </cell>
          <cell r="O3872">
            <v>70</v>
          </cell>
        </row>
        <row r="3873">
          <cell r="B3873" t="str">
            <v>ЕР-00104610</v>
          </cell>
          <cell r="C3873" t="str">
            <v>Инвентарь и спецоснастка</v>
          </cell>
          <cell r="D3873" t="str">
            <v>БУ</v>
          </cell>
          <cell r="H3873">
            <v>20</v>
          </cell>
          <cell r="I3873">
            <v>2316.67</v>
          </cell>
          <cell r="J3873">
            <v>20</v>
          </cell>
          <cell r="K3873">
            <v>2316.67</v>
          </cell>
          <cell r="N3873">
            <v>0</v>
          </cell>
          <cell r="O3873">
            <v>123.59</v>
          </cell>
        </row>
        <row r="3874">
          <cell r="B3874" t="str">
            <v>ЕР-00104611</v>
          </cell>
          <cell r="C3874" t="str">
            <v>Инвентарь и спецоснастка</v>
          </cell>
          <cell r="D3874" t="str">
            <v>БУ</v>
          </cell>
          <cell r="H3874">
            <v>7</v>
          </cell>
          <cell r="I3874">
            <v>385</v>
          </cell>
          <cell r="J3874">
            <v>7</v>
          </cell>
          <cell r="K3874">
            <v>385</v>
          </cell>
          <cell r="N3874">
            <v>0</v>
          </cell>
          <cell r="O3874">
            <v>58.69</v>
          </cell>
        </row>
        <row r="3875">
          <cell r="B3875" t="str">
            <v>ЕР-00105686</v>
          </cell>
          <cell r="C3875" t="str">
            <v>Инвентарь и спецоснастка</v>
          </cell>
          <cell r="D3875" t="str">
            <v>БУ</v>
          </cell>
          <cell r="H3875">
            <v>19</v>
          </cell>
          <cell r="I3875">
            <v>2122.5</v>
          </cell>
          <cell r="L3875">
            <v>19</v>
          </cell>
          <cell r="M3875">
            <v>2122.5</v>
          </cell>
          <cell r="N3875">
            <v>0</v>
          </cell>
          <cell r="O3875">
            <v>111.71052631578948</v>
          </cell>
        </row>
        <row r="3876">
          <cell r="B3876" t="str">
            <v>ЕР-00002368</v>
          </cell>
          <cell r="C3876" t="str">
            <v>Инвентарь и спецоснастка</v>
          </cell>
          <cell r="D3876" t="str">
            <v>БУ</v>
          </cell>
          <cell r="E3876">
            <v>5</v>
          </cell>
          <cell r="F3876">
            <v>350.11</v>
          </cell>
          <cell r="J3876">
            <v>5</v>
          </cell>
          <cell r="K3876">
            <v>350.11</v>
          </cell>
          <cell r="N3876">
            <v>0</v>
          </cell>
          <cell r="O3876">
            <v>239.16</v>
          </cell>
        </row>
        <row r="3877">
          <cell r="B3877" t="str">
            <v>ЕР-00003470</v>
          </cell>
          <cell r="C3877" t="str">
            <v>Инвентарь и спецоснастка</v>
          </cell>
          <cell r="D3877" t="str">
            <v>БУ</v>
          </cell>
          <cell r="E3877">
            <v>2</v>
          </cell>
          <cell r="F3877">
            <v>63.93</v>
          </cell>
          <cell r="J3877">
            <v>2</v>
          </cell>
          <cell r="K3877">
            <v>63.93</v>
          </cell>
          <cell r="N3877">
            <v>0</v>
          </cell>
          <cell r="O3877">
            <v>31.965</v>
          </cell>
        </row>
        <row r="3878">
          <cell r="B3878" t="str">
            <v>ЕР-00012811</v>
          </cell>
          <cell r="C3878" t="str">
            <v>Инвентарь и спецоснастка</v>
          </cell>
          <cell r="D3878" t="str">
            <v>БУ</v>
          </cell>
          <cell r="H3878">
            <v>3</v>
          </cell>
          <cell r="I3878">
            <v>987.5</v>
          </cell>
          <cell r="J3878">
            <v>3</v>
          </cell>
          <cell r="K3878">
            <v>987.5</v>
          </cell>
          <cell r="N3878">
            <v>0</v>
          </cell>
          <cell r="O3878">
            <v>329.16666666666669</v>
          </cell>
        </row>
        <row r="3879">
          <cell r="B3879" t="str">
            <v>ЕР-00003300</v>
          </cell>
          <cell r="C3879" t="str">
            <v>Инвентарь и спецоснастка</v>
          </cell>
          <cell r="D3879" t="str">
            <v>БУ</v>
          </cell>
          <cell r="E3879">
            <v>18</v>
          </cell>
          <cell r="F3879">
            <v>2718.62</v>
          </cell>
          <cell r="H3879">
            <v>31</v>
          </cell>
          <cell r="I3879">
            <v>10204.16</v>
          </cell>
          <cell r="J3879">
            <v>49</v>
          </cell>
          <cell r="K3879">
            <v>12922.78</v>
          </cell>
          <cell r="N3879">
            <v>0</v>
          </cell>
          <cell r="O3879">
            <v>329.16657142857144</v>
          </cell>
        </row>
        <row r="3880">
          <cell r="B3880" t="str">
            <v>ЕР-00003301</v>
          </cell>
          <cell r="C3880" t="str">
            <v>Инвентарь и спецоснастка</v>
          </cell>
          <cell r="D3880" t="str">
            <v>БУ</v>
          </cell>
          <cell r="H3880">
            <v>12</v>
          </cell>
          <cell r="I3880">
            <v>2295.83</v>
          </cell>
          <cell r="J3880">
            <v>12</v>
          </cell>
          <cell r="K3880">
            <v>2295.83</v>
          </cell>
          <cell r="N3880">
            <v>0</v>
          </cell>
          <cell r="O3880">
            <v>183.33318181818183</v>
          </cell>
        </row>
        <row r="3881">
          <cell r="B3881" t="str">
            <v>ЕР-00106098</v>
          </cell>
          <cell r="C3881" t="str">
            <v>Инвентарь и спецоснастка</v>
          </cell>
          <cell r="D3881" t="str">
            <v>БУ</v>
          </cell>
          <cell r="H3881">
            <v>21</v>
          </cell>
          <cell r="I3881">
            <v>5005</v>
          </cell>
          <cell r="J3881">
            <v>21</v>
          </cell>
          <cell r="K3881">
            <v>5005</v>
          </cell>
          <cell r="N3881">
            <v>0</v>
          </cell>
          <cell r="O3881">
            <v>238.33333333333334</v>
          </cell>
        </row>
        <row r="3882">
          <cell r="B3882" t="str">
            <v>ЕР-00003304</v>
          </cell>
          <cell r="C3882" t="str">
            <v>Инвентарь и спецоснастка</v>
          </cell>
          <cell r="D3882" t="str">
            <v>БУ</v>
          </cell>
          <cell r="H3882">
            <v>255</v>
          </cell>
          <cell r="I3882">
            <v>32100</v>
          </cell>
          <cell r="J3882">
            <v>245</v>
          </cell>
          <cell r="K3882">
            <v>30641.67</v>
          </cell>
          <cell r="L3882">
            <v>10</v>
          </cell>
          <cell r="M3882">
            <v>1458.33</v>
          </cell>
          <cell r="N3882">
            <v>-385.80571428571443</v>
          </cell>
          <cell r="O3882">
            <v>184.41357142857143</v>
          </cell>
        </row>
        <row r="3883">
          <cell r="B3883" t="str">
            <v>ЕР-00006099</v>
          </cell>
          <cell r="C3883" t="str">
            <v>Прочие материалы цехового назначения</v>
          </cell>
          <cell r="D3883" t="str">
            <v>БУ</v>
          </cell>
          <cell r="H3883">
            <v>10</v>
          </cell>
          <cell r="I3883">
            <v>21000</v>
          </cell>
          <cell r="J3883">
            <v>10</v>
          </cell>
          <cell r="K3883">
            <v>21000</v>
          </cell>
          <cell r="N3883">
            <v>0</v>
          </cell>
          <cell r="O3883">
            <v>2261.6999999999998</v>
          </cell>
        </row>
        <row r="3884">
          <cell r="B3884" t="str">
            <v>ЕР-00106094</v>
          </cell>
          <cell r="C3884" t="str">
            <v>Инвентарь и спецоснастка</v>
          </cell>
          <cell r="D3884" t="str">
            <v>БУ</v>
          </cell>
          <cell r="H3884">
            <v>1</v>
          </cell>
          <cell r="I3884">
            <v>6868.33</v>
          </cell>
          <cell r="J3884">
            <v>1</v>
          </cell>
          <cell r="K3884">
            <v>6868.33</v>
          </cell>
          <cell r="N3884">
            <v>0</v>
          </cell>
          <cell r="O3884">
            <v>6868.33</v>
          </cell>
        </row>
        <row r="3885">
          <cell r="B3885" t="str">
            <v>ЕР-00003307</v>
          </cell>
          <cell r="C3885" t="str">
            <v>Инвентарь и спецоснастка</v>
          </cell>
          <cell r="D3885" t="str">
            <v>БУ</v>
          </cell>
          <cell r="H3885">
            <v>3</v>
          </cell>
          <cell r="I3885">
            <v>1162.5</v>
          </cell>
          <cell r="J3885">
            <v>3</v>
          </cell>
          <cell r="K3885">
            <v>1162.5</v>
          </cell>
          <cell r="N3885">
            <v>0</v>
          </cell>
          <cell r="O3885">
            <v>413.46</v>
          </cell>
        </row>
        <row r="3886">
          <cell r="B3886" t="str">
            <v>ЕР-00000894</v>
          </cell>
          <cell r="C3886" t="str">
            <v>Канцелярские товары*</v>
          </cell>
          <cell r="D3886" t="str">
            <v>БУ</v>
          </cell>
          <cell r="H3886">
            <v>10</v>
          </cell>
          <cell r="I3886">
            <v>3674.92</v>
          </cell>
          <cell r="J3886">
            <v>10</v>
          </cell>
          <cell r="K3886">
            <v>3674.92</v>
          </cell>
          <cell r="N3886">
            <v>0</v>
          </cell>
          <cell r="O3886">
            <v>441</v>
          </cell>
        </row>
        <row r="3887">
          <cell r="B3887" t="str">
            <v>ЕР-00104146</v>
          </cell>
          <cell r="C3887" t="str">
            <v>Материалы для оргтехники и оргтехника прочие (без ОС)</v>
          </cell>
          <cell r="D3887" t="str">
            <v>БУ</v>
          </cell>
          <cell r="H3887">
            <v>2</v>
          </cell>
          <cell r="I3887">
            <v>16000</v>
          </cell>
          <cell r="J3887">
            <v>2</v>
          </cell>
          <cell r="K3887">
            <v>16000</v>
          </cell>
          <cell r="N3887">
            <v>0</v>
          </cell>
          <cell r="O3887">
            <v>8000</v>
          </cell>
        </row>
        <row r="3888">
          <cell r="B3888" t="str">
            <v>ЕР-00010288</v>
          </cell>
          <cell r="C3888" t="str">
            <v>Инвентарь и спецоснастка</v>
          </cell>
          <cell r="D3888" t="str">
            <v>БУ</v>
          </cell>
          <cell r="H3888">
            <v>3</v>
          </cell>
          <cell r="I3888">
            <v>550</v>
          </cell>
          <cell r="J3888">
            <v>3</v>
          </cell>
          <cell r="K3888">
            <v>550</v>
          </cell>
          <cell r="N3888">
            <v>0</v>
          </cell>
          <cell r="O3888">
            <v>195.61</v>
          </cell>
        </row>
        <row r="3889">
          <cell r="B3889" t="str">
            <v>ЕР-00101333</v>
          </cell>
          <cell r="C3889" t="str">
            <v>Инвентарь и спецоснастка</v>
          </cell>
          <cell r="D3889" t="str">
            <v>БУ</v>
          </cell>
          <cell r="H3889">
            <v>1</v>
          </cell>
          <cell r="I3889">
            <v>65</v>
          </cell>
          <cell r="J3889">
            <v>1</v>
          </cell>
          <cell r="K3889">
            <v>65</v>
          </cell>
          <cell r="N3889">
            <v>0</v>
          </cell>
          <cell r="O3889">
            <v>69.36</v>
          </cell>
        </row>
        <row r="3890">
          <cell r="B3890" t="str">
            <v>ЕР-00017392</v>
          </cell>
          <cell r="C3890" t="str">
            <v>Инвентарь и спецоснастка</v>
          </cell>
          <cell r="D3890" t="str">
            <v>БУ</v>
          </cell>
          <cell r="H3890">
            <v>3</v>
          </cell>
          <cell r="I3890">
            <v>3063.9</v>
          </cell>
          <cell r="J3890">
            <v>3</v>
          </cell>
          <cell r="K3890">
            <v>3063.9</v>
          </cell>
          <cell r="N3890">
            <v>0</v>
          </cell>
          <cell r="O3890">
            <v>1089.73</v>
          </cell>
        </row>
        <row r="3891">
          <cell r="B3891" t="str">
            <v>ЕР-00104781</v>
          </cell>
          <cell r="C3891" t="str">
            <v>Инвентарь и спецоснастка</v>
          </cell>
          <cell r="D3891" t="str">
            <v>БУ</v>
          </cell>
          <cell r="H3891">
            <v>1</v>
          </cell>
          <cell r="I3891">
            <v>4150.83</v>
          </cell>
          <cell r="J3891">
            <v>1</v>
          </cell>
          <cell r="K3891">
            <v>4150.83</v>
          </cell>
          <cell r="N3891">
            <v>0</v>
          </cell>
          <cell r="O3891">
            <v>4150.83</v>
          </cell>
        </row>
        <row r="3892">
          <cell r="B3892" t="str">
            <v>ЕР-00106372</v>
          </cell>
          <cell r="C3892" t="str">
            <v>Инвентарь и спецоснастка</v>
          </cell>
          <cell r="D3892" t="str">
            <v>БУ</v>
          </cell>
          <cell r="H3892">
            <v>1</v>
          </cell>
          <cell r="I3892">
            <v>21455.83</v>
          </cell>
          <cell r="J3892">
            <v>1</v>
          </cell>
          <cell r="K3892">
            <v>21455.83</v>
          </cell>
          <cell r="N3892">
            <v>0</v>
          </cell>
          <cell r="O3892">
            <v>21455.83</v>
          </cell>
        </row>
        <row r="3893">
          <cell r="B3893" t="str">
            <v>ЕР-00106026</v>
          </cell>
          <cell r="C3893" t="str">
            <v>Инвентарь и спецоснастка</v>
          </cell>
          <cell r="D3893" t="str">
            <v>БУ</v>
          </cell>
          <cell r="H3893">
            <v>1</v>
          </cell>
          <cell r="I3893">
            <v>45491.67</v>
          </cell>
          <cell r="J3893">
            <v>1</v>
          </cell>
          <cell r="K3893">
            <v>45491.67</v>
          </cell>
          <cell r="N3893">
            <v>0</v>
          </cell>
          <cell r="O3893">
            <v>45491.67</v>
          </cell>
        </row>
        <row r="3894">
          <cell r="B3894" t="str">
            <v>ЕР-00104694</v>
          </cell>
          <cell r="C3894" t="str">
            <v>Инвентарь и спецоснастка</v>
          </cell>
          <cell r="D3894" t="str">
            <v>БУ</v>
          </cell>
          <cell r="H3894">
            <v>5</v>
          </cell>
          <cell r="I3894">
            <v>9958.33</v>
          </cell>
          <cell r="J3894">
            <v>5</v>
          </cell>
          <cell r="K3894">
            <v>9958.33</v>
          </cell>
          <cell r="N3894">
            <v>0</v>
          </cell>
          <cell r="O3894">
            <v>2876.96</v>
          </cell>
        </row>
        <row r="3895">
          <cell r="B3895" t="str">
            <v>ЕР-00104695</v>
          </cell>
          <cell r="C3895" t="str">
            <v>Инвентарь и спецоснастка</v>
          </cell>
          <cell r="D3895" t="str">
            <v>БУ</v>
          </cell>
          <cell r="H3895">
            <v>5</v>
          </cell>
          <cell r="I3895">
            <v>11791.67</v>
          </cell>
          <cell r="J3895">
            <v>5</v>
          </cell>
          <cell r="K3895">
            <v>11791.67</v>
          </cell>
          <cell r="N3895">
            <v>0</v>
          </cell>
          <cell r="O3895">
            <v>3058.96</v>
          </cell>
        </row>
        <row r="3896">
          <cell r="B3896" t="str">
            <v>ЕР-00104691</v>
          </cell>
          <cell r="C3896" t="str">
            <v>Инвентарь и спецоснастка</v>
          </cell>
          <cell r="D3896" t="str">
            <v>БУ</v>
          </cell>
          <cell r="H3896">
            <v>5</v>
          </cell>
          <cell r="I3896">
            <v>7208.33</v>
          </cell>
          <cell r="J3896">
            <v>5</v>
          </cell>
          <cell r="K3896">
            <v>7208.33</v>
          </cell>
          <cell r="N3896">
            <v>0</v>
          </cell>
          <cell r="O3896">
            <v>1690.13</v>
          </cell>
        </row>
        <row r="3897">
          <cell r="B3897" t="str">
            <v>ЕР-00104692</v>
          </cell>
          <cell r="C3897" t="str">
            <v>Инвентарь и спецоснастка</v>
          </cell>
          <cell r="D3897" t="str">
            <v>БУ</v>
          </cell>
          <cell r="H3897">
            <v>5</v>
          </cell>
          <cell r="I3897">
            <v>7000</v>
          </cell>
          <cell r="J3897">
            <v>5</v>
          </cell>
          <cell r="K3897">
            <v>7000</v>
          </cell>
          <cell r="N3897">
            <v>0</v>
          </cell>
          <cell r="O3897">
            <v>1872.13</v>
          </cell>
        </row>
        <row r="3898">
          <cell r="B3898" t="str">
            <v>ЕР-00104693</v>
          </cell>
          <cell r="C3898" t="str">
            <v>Инвентарь и спецоснастка</v>
          </cell>
          <cell r="D3898" t="str">
            <v>БУ</v>
          </cell>
          <cell r="H3898">
            <v>5</v>
          </cell>
          <cell r="I3898">
            <v>9000</v>
          </cell>
          <cell r="J3898">
            <v>5</v>
          </cell>
          <cell r="K3898">
            <v>9000</v>
          </cell>
          <cell r="N3898">
            <v>0</v>
          </cell>
          <cell r="O3898">
            <v>2561.27</v>
          </cell>
        </row>
        <row r="3899">
          <cell r="B3899" t="str">
            <v>ЕР-00005119</v>
          </cell>
          <cell r="C3899" t="str">
            <v>Инвентарь и спецоснастка</v>
          </cell>
          <cell r="D3899" t="str">
            <v>БУ</v>
          </cell>
          <cell r="H3899">
            <v>1</v>
          </cell>
          <cell r="I3899">
            <v>19360.830000000002</v>
          </cell>
          <cell r="J3899">
            <v>1</v>
          </cell>
          <cell r="K3899">
            <v>19360.830000000002</v>
          </cell>
          <cell r="N3899">
            <v>0</v>
          </cell>
          <cell r="O3899">
            <v>19360.830000000002</v>
          </cell>
        </row>
        <row r="3900">
          <cell r="B3900" t="str">
            <v>ЕР-00017710</v>
          </cell>
          <cell r="C3900" t="str">
            <v>Инвентарь и спецоснастка</v>
          </cell>
          <cell r="D3900" t="str">
            <v>БУ</v>
          </cell>
          <cell r="H3900">
            <v>10</v>
          </cell>
          <cell r="I3900">
            <v>1600</v>
          </cell>
          <cell r="J3900">
            <v>10</v>
          </cell>
          <cell r="K3900">
            <v>1600</v>
          </cell>
          <cell r="N3900">
            <v>0</v>
          </cell>
          <cell r="O3900">
            <v>150</v>
          </cell>
        </row>
        <row r="3901">
          <cell r="B3901" t="str">
            <v>ЕР-00001837</v>
          </cell>
          <cell r="C3901" t="str">
            <v>Инвентарь и спецоснастка</v>
          </cell>
          <cell r="D3901" t="str">
            <v>БУ</v>
          </cell>
          <cell r="H3901">
            <v>10</v>
          </cell>
          <cell r="I3901">
            <v>1600</v>
          </cell>
          <cell r="J3901">
            <v>10</v>
          </cell>
          <cell r="K3901">
            <v>1600</v>
          </cell>
          <cell r="N3901">
            <v>0</v>
          </cell>
          <cell r="O3901">
            <v>160</v>
          </cell>
        </row>
        <row r="3902">
          <cell r="B3902" t="str">
            <v>ЕР-00005055</v>
          </cell>
          <cell r="C3902" t="str">
            <v>Инвентарь и спецоснастка</v>
          </cell>
          <cell r="D3902" t="str">
            <v>БУ</v>
          </cell>
          <cell r="E3902">
            <v>3</v>
          </cell>
          <cell r="F3902">
            <v>188687.5</v>
          </cell>
          <cell r="H3902">
            <v>8</v>
          </cell>
          <cell r="I3902">
            <v>622020.82999999996</v>
          </cell>
          <cell r="J3902">
            <v>10</v>
          </cell>
          <cell r="K3902">
            <v>724041.66</v>
          </cell>
          <cell r="L3902">
            <v>1</v>
          </cell>
          <cell r="M3902">
            <v>86666.67</v>
          </cell>
          <cell r="N3902">
            <v>0</v>
          </cell>
          <cell r="O3902">
            <v>86666.67</v>
          </cell>
        </row>
        <row r="3903">
          <cell r="B3903" t="str">
            <v>ЕР-00011178</v>
          </cell>
          <cell r="C3903" t="str">
            <v>Инвентарь и спецоснастка</v>
          </cell>
          <cell r="D3903" t="str">
            <v>БУ</v>
          </cell>
          <cell r="E3903">
            <v>1</v>
          </cell>
          <cell r="F3903">
            <v>5025.03</v>
          </cell>
          <cell r="J3903">
            <v>1</v>
          </cell>
          <cell r="K3903">
            <v>5025.03</v>
          </cell>
          <cell r="N3903">
            <v>0</v>
          </cell>
          <cell r="O3903">
            <v>5025.03</v>
          </cell>
        </row>
        <row r="3904">
          <cell r="B3904" t="str">
            <v>ЕР-00003316</v>
          </cell>
          <cell r="C3904" t="str">
            <v>Инвентарь и спецоснастка</v>
          </cell>
          <cell r="D3904" t="str">
            <v>БУ</v>
          </cell>
          <cell r="H3904">
            <v>14</v>
          </cell>
          <cell r="I3904">
            <v>6941.67</v>
          </cell>
          <cell r="J3904">
            <v>14</v>
          </cell>
          <cell r="K3904">
            <v>6941.67</v>
          </cell>
          <cell r="N3904">
            <v>0</v>
          </cell>
          <cell r="O3904">
            <v>529.04999999999995</v>
          </cell>
        </row>
        <row r="3905">
          <cell r="B3905" t="str">
            <v>ЕР-00003319</v>
          </cell>
          <cell r="C3905" t="str">
            <v>Инвентарь и спецоснастка</v>
          </cell>
          <cell r="D3905" t="str">
            <v>БУ</v>
          </cell>
          <cell r="H3905">
            <v>5</v>
          </cell>
          <cell r="I3905">
            <v>2000</v>
          </cell>
          <cell r="J3905">
            <v>5</v>
          </cell>
          <cell r="K3905">
            <v>2000</v>
          </cell>
          <cell r="N3905">
            <v>0</v>
          </cell>
          <cell r="O3905">
            <v>426.8</v>
          </cell>
        </row>
        <row r="3906">
          <cell r="B3906" t="str">
            <v>ЕР-00005444</v>
          </cell>
          <cell r="C3906" t="str">
            <v>Материалы для оргтехники и оргтехника прочие (без ОС)</v>
          </cell>
          <cell r="D3906" t="str">
            <v>БУ</v>
          </cell>
          <cell r="H3906">
            <v>6</v>
          </cell>
          <cell r="I3906">
            <v>24120</v>
          </cell>
          <cell r="J3906">
            <v>6</v>
          </cell>
          <cell r="K3906">
            <v>24120</v>
          </cell>
          <cell r="N3906">
            <v>0</v>
          </cell>
          <cell r="O3906">
            <v>4329.54</v>
          </cell>
        </row>
        <row r="3907">
          <cell r="B3907" t="str">
            <v>ЕР-00102226</v>
          </cell>
          <cell r="C3907" t="str">
            <v>Инвентарь и спецоснастка</v>
          </cell>
          <cell r="D3907" t="str">
            <v>БУ</v>
          </cell>
          <cell r="H3907">
            <v>5</v>
          </cell>
          <cell r="I3907">
            <v>329.17</v>
          </cell>
          <cell r="J3907">
            <v>5</v>
          </cell>
          <cell r="K3907">
            <v>329.17</v>
          </cell>
          <cell r="N3907">
            <v>0</v>
          </cell>
          <cell r="O3907">
            <v>70.239999999999995</v>
          </cell>
        </row>
        <row r="3908">
          <cell r="B3908" t="str">
            <v>ЕР-00106024</v>
          </cell>
          <cell r="C3908" t="str">
            <v>Инвентарь и спецоснастка</v>
          </cell>
          <cell r="D3908" t="str">
            <v>БУ</v>
          </cell>
          <cell r="H3908">
            <v>1</v>
          </cell>
          <cell r="I3908">
            <v>3325</v>
          </cell>
          <cell r="J3908">
            <v>1</v>
          </cell>
          <cell r="K3908">
            <v>3325</v>
          </cell>
          <cell r="N3908">
            <v>0</v>
          </cell>
          <cell r="O3908">
            <v>2821.67</v>
          </cell>
        </row>
        <row r="3909">
          <cell r="B3909" t="str">
            <v>ЕР-00102034</v>
          </cell>
          <cell r="C3909" t="str">
            <v>Инвентарь и спецоснастка</v>
          </cell>
          <cell r="D3909" t="str">
            <v>БУ</v>
          </cell>
          <cell r="E3909">
            <v>2</v>
          </cell>
          <cell r="F3909">
            <v>1586.67</v>
          </cell>
          <cell r="H3909">
            <v>11</v>
          </cell>
          <cell r="I3909">
            <v>14565.83</v>
          </cell>
          <cell r="J3909">
            <v>13</v>
          </cell>
          <cell r="K3909">
            <v>16152.5</v>
          </cell>
          <cell r="N3909">
            <v>0</v>
          </cell>
          <cell r="O3909">
            <v>1412.89</v>
          </cell>
        </row>
        <row r="3910">
          <cell r="B3910" t="str">
            <v>ЕР-00011052</v>
          </cell>
          <cell r="C3910" t="str">
            <v>Инвентарь и спецоснастка</v>
          </cell>
          <cell r="D3910" t="str">
            <v>БУ</v>
          </cell>
          <cell r="H3910">
            <v>1</v>
          </cell>
          <cell r="I3910">
            <v>25027.75</v>
          </cell>
          <cell r="J3910">
            <v>1</v>
          </cell>
          <cell r="K3910">
            <v>25027.75</v>
          </cell>
          <cell r="N3910">
            <v>0</v>
          </cell>
          <cell r="O3910">
            <v>25027.75</v>
          </cell>
        </row>
        <row r="3911">
          <cell r="B3911" t="str">
            <v>ЕР-00105455</v>
          </cell>
          <cell r="C3911" t="str">
            <v>Инвентарь и спецоснастка</v>
          </cell>
          <cell r="D3911" t="str">
            <v>БУ</v>
          </cell>
          <cell r="H3911">
            <v>1</v>
          </cell>
          <cell r="I3911">
            <v>6227.17</v>
          </cell>
          <cell r="J3911">
            <v>1</v>
          </cell>
          <cell r="K3911">
            <v>6227.17</v>
          </cell>
          <cell r="N3911">
            <v>0</v>
          </cell>
          <cell r="O3911">
            <v>6227.17</v>
          </cell>
        </row>
        <row r="3912">
          <cell r="B3912" t="str">
            <v>ЕР-00100208</v>
          </cell>
          <cell r="C3912" t="str">
            <v>Инвентарь и спецоснастка</v>
          </cell>
          <cell r="D3912" t="str">
            <v>БУ</v>
          </cell>
          <cell r="H3912">
            <v>1</v>
          </cell>
          <cell r="I3912">
            <v>625</v>
          </cell>
          <cell r="J3912">
            <v>1</v>
          </cell>
          <cell r="K3912">
            <v>625</v>
          </cell>
          <cell r="N3912">
            <v>0</v>
          </cell>
          <cell r="O3912">
            <v>750</v>
          </cell>
        </row>
        <row r="3913">
          <cell r="B3913" t="str">
            <v>ЕР-00015815</v>
          </cell>
          <cell r="C3913" t="str">
            <v>Инвентарь и спецоснастка</v>
          </cell>
          <cell r="D3913" t="str">
            <v>БУ</v>
          </cell>
          <cell r="E3913">
            <v>2</v>
          </cell>
          <cell r="F3913">
            <v>1726.67</v>
          </cell>
          <cell r="L3913">
            <v>2</v>
          </cell>
          <cell r="M3913">
            <v>1726.67</v>
          </cell>
          <cell r="N3913">
            <v>0</v>
          </cell>
          <cell r="O3913">
            <v>863.33500000000004</v>
          </cell>
        </row>
        <row r="3914">
          <cell r="B3914" t="str">
            <v>ЕР-00101449</v>
          </cell>
          <cell r="C3914" t="str">
            <v>Инвентарь и спецоснастка</v>
          </cell>
          <cell r="D3914" t="str">
            <v>БУ</v>
          </cell>
          <cell r="E3914">
            <v>2</v>
          </cell>
          <cell r="F3914">
            <v>643.30999999999995</v>
          </cell>
          <cell r="H3914">
            <v>3</v>
          </cell>
          <cell r="I3914">
            <v>1301</v>
          </cell>
          <cell r="J3914">
            <v>5</v>
          </cell>
          <cell r="K3914">
            <v>1944.31</v>
          </cell>
          <cell r="N3914">
            <v>0</v>
          </cell>
          <cell r="O3914">
            <v>334.69142857142862</v>
          </cell>
        </row>
        <row r="3915">
          <cell r="B3915" t="str">
            <v>ЕР-00101448</v>
          </cell>
          <cell r="C3915" t="str">
            <v>Инвентарь и спецоснастка</v>
          </cell>
          <cell r="D3915" t="str">
            <v>БУ</v>
          </cell>
          <cell r="H3915">
            <v>6</v>
          </cell>
          <cell r="I3915">
            <v>4181.45</v>
          </cell>
          <cell r="J3915">
            <v>6</v>
          </cell>
          <cell r="K3915">
            <v>4181.45</v>
          </cell>
          <cell r="N3915">
            <v>0</v>
          </cell>
          <cell r="O3915">
            <v>475.87399999999997</v>
          </cell>
        </row>
        <row r="3916">
          <cell r="B3916" t="str">
            <v>ЕР-00102210</v>
          </cell>
          <cell r="C3916" t="str">
            <v>Инвентарь и спецоснастка</v>
          </cell>
          <cell r="D3916" t="str">
            <v>БУ</v>
          </cell>
          <cell r="H3916">
            <v>1</v>
          </cell>
          <cell r="I3916">
            <v>41510</v>
          </cell>
          <cell r="J3916">
            <v>1</v>
          </cell>
          <cell r="K3916">
            <v>41510</v>
          </cell>
          <cell r="N3916">
            <v>0</v>
          </cell>
          <cell r="O3916">
            <v>41510</v>
          </cell>
        </row>
        <row r="3917">
          <cell r="B3917" t="str">
            <v>ЕР-00000901</v>
          </cell>
          <cell r="C3917" t="str">
            <v>Инвентарь и спецоснастка</v>
          </cell>
          <cell r="D3917" t="str">
            <v>БУ</v>
          </cell>
          <cell r="H3917">
            <v>2</v>
          </cell>
          <cell r="I3917">
            <v>5675.65</v>
          </cell>
          <cell r="J3917">
            <v>2</v>
          </cell>
          <cell r="K3917">
            <v>5675.65</v>
          </cell>
          <cell r="N3917">
            <v>0</v>
          </cell>
          <cell r="O3917">
            <v>1768.34</v>
          </cell>
        </row>
        <row r="3918">
          <cell r="B3918" t="str">
            <v>ЕР-00012003</v>
          </cell>
          <cell r="C3918" t="str">
            <v>Инвентарь и спецоснастка</v>
          </cell>
          <cell r="D3918" t="str">
            <v>БУ</v>
          </cell>
          <cell r="H3918">
            <v>1</v>
          </cell>
          <cell r="I3918">
            <v>4748.21</v>
          </cell>
          <cell r="J3918">
            <v>1</v>
          </cell>
          <cell r="K3918">
            <v>4748.21</v>
          </cell>
          <cell r="N3918">
            <v>0</v>
          </cell>
          <cell r="O3918">
            <v>4748.21</v>
          </cell>
        </row>
        <row r="3919">
          <cell r="B3919" t="str">
            <v>ЕР-00104768</v>
          </cell>
          <cell r="C3919" t="str">
            <v>Инвентарь и спецоснастка</v>
          </cell>
          <cell r="D3919" t="str">
            <v>БУ</v>
          </cell>
          <cell r="H3919">
            <v>1</v>
          </cell>
          <cell r="I3919">
            <v>25881.67</v>
          </cell>
          <cell r="J3919">
            <v>1</v>
          </cell>
          <cell r="K3919">
            <v>25881.67</v>
          </cell>
          <cell r="N3919">
            <v>0</v>
          </cell>
          <cell r="O3919">
            <v>25881.67</v>
          </cell>
        </row>
        <row r="3920">
          <cell r="B3920" t="str">
            <v>ЕР-00105931</v>
          </cell>
          <cell r="C3920" t="str">
            <v>Инвентарь и спецоснастка</v>
          </cell>
          <cell r="D3920" t="str">
            <v>БУ</v>
          </cell>
          <cell r="H3920">
            <v>1</v>
          </cell>
          <cell r="I3920">
            <v>16840.830000000002</v>
          </cell>
          <cell r="J3920">
            <v>1</v>
          </cell>
          <cell r="K3920">
            <v>16840.830000000002</v>
          </cell>
          <cell r="N3920">
            <v>0</v>
          </cell>
          <cell r="O3920">
            <v>16840.830000000002</v>
          </cell>
        </row>
        <row r="3921">
          <cell r="B3921" t="str">
            <v>ЕР-00013980</v>
          </cell>
          <cell r="C3921" t="str">
            <v>Инвентарь и спецоснастка</v>
          </cell>
          <cell r="D3921" t="str">
            <v>БУ</v>
          </cell>
          <cell r="H3921">
            <v>2</v>
          </cell>
          <cell r="I3921">
            <v>11771.67</v>
          </cell>
          <cell r="J3921">
            <v>2</v>
          </cell>
          <cell r="K3921">
            <v>11771.67</v>
          </cell>
          <cell r="N3921">
            <v>0</v>
          </cell>
          <cell r="O3921">
            <v>5885.835</v>
          </cell>
        </row>
        <row r="3922">
          <cell r="B3922" t="str">
            <v>ЕР-00104607</v>
          </cell>
          <cell r="C3922" t="str">
            <v>Инвентарь и спецоснастка</v>
          </cell>
          <cell r="D3922" t="str">
            <v>БУ</v>
          </cell>
          <cell r="H3922">
            <v>2</v>
          </cell>
          <cell r="I3922">
            <v>22043.33</v>
          </cell>
          <cell r="J3922">
            <v>2</v>
          </cell>
          <cell r="K3922">
            <v>22043.33</v>
          </cell>
          <cell r="N3922">
            <v>0</v>
          </cell>
          <cell r="O3922">
            <v>11021.665000000001</v>
          </cell>
        </row>
        <row r="3923">
          <cell r="B3923" t="str">
            <v>ЕР-00106140</v>
          </cell>
          <cell r="C3923" t="str">
            <v>Инвентарь и спецоснастка</v>
          </cell>
          <cell r="D3923" t="str">
            <v>БУ</v>
          </cell>
          <cell r="H3923">
            <v>1</v>
          </cell>
          <cell r="I3923">
            <v>9108.33</v>
          </cell>
          <cell r="J3923">
            <v>1</v>
          </cell>
          <cell r="K3923">
            <v>9108.33</v>
          </cell>
          <cell r="N3923">
            <v>0</v>
          </cell>
          <cell r="O3923">
            <v>9108.33</v>
          </cell>
        </row>
        <row r="3924">
          <cell r="B3924" t="str">
            <v>ЕР-00012667</v>
          </cell>
          <cell r="C3924" t="str">
            <v>Инвентарь и спецоснастка</v>
          </cell>
          <cell r="D3924" t="str">
            <v>БУ</v>
          </cell>
          <cell r="H3924">
            <v>3</v>
          </cell>
          <cell r="I3924">
            <v>5692.5</v>
          </cell>
          <cell r="J3924">
            <v>3</v>
          </cell>
          <cell r="K3924">
            <v>5692.5</v>
          </cell>
          <cell r="N3924">
            <v>0</v>
          </cell>
          <cell r="O3924">
            <v>1897.5</v>
          </cell>
        </row>
        <row r="3925">
          <cell r="B3925" t="str">
            <v>ЕР-00000903</v>
          </cell>
          <cell r="C3925" t="str">
            <v>Инвентарь и спецоснастка</v>
          </cell>
          <cell r="D3925" t="str">
            <v>БУ</v>
          </cell>
          <cell r="H3925">
            <v>3</v>
          </cell>
          <cell r="I3925">
            <v>1263.5899999999999</v>
          </cell>
          <cell r="J3925">
            <v>3</v>
          </cell>
          <cell r="K3925">
            <v>1263.5899999999999</v>
          </cell>
          <cell r="N3925">
            <v>0</v>
          </cell>
          <cell r="O3925">
            <v>421.19666666666666</v>
          </cell>
        </row>
        <row r="3926">
          <cell r="B3926" t="str">
            <v>ЕР-00015826</v>
          </cell>
          <cell r="C3926" t="str">
            <v>Инвентарь и спецоснастка</v>
          </cell>
          <cell r="D3926" t="str">
            <v>БУ</v>
          </cell>
          <cell r="E3926">
            <v>1</v>
          </cell>
          <cell r="F3926">
            <v>3750</v>
          </cell>
          <cell r="J3926">
            <v>1</v>
          </cell>
          <cell r="K3926">
            <v>3750</v>
          </cell>
          <cell r="N3926">
            <v>0</v>
          </cell>
          <cell r="O3926">
            <v>3750</v>
          </cell>
        </row>
        <row r="3927">
          <cell r="B3927" t="str">
            <v>ЕР-00014919</v>
          </cell>
          <cell r="C3927" t="str">
            <v>Инвентарь и спецоснастка</v>
          </cell>
          <cell r="D3927" t="str">
            <v>БУ</v>
          </cell>
          <cell r="H3927">
            <v>5</v>
          </cell>
          <cell r="I3927">
            <v>3522.21</v>
          </cell>
          <cell r="J3927">
            <v>5</v>
          </cell>
          <cell r="K3927">
            <v>3522.21</v>
          </cell>
          <cell r="N3927">
            <v>0</v>
          </cell>
          <cell r="O3927">
            <v>209.375</v>
          </cell>
        </row>
        <row r="3928">
          <cell r="B3928" t="str">
            <v>ЕР-00011240</v>
          </cell>
          <cell r="C3928" t="str">
            <v>Инвентарь и спецоснастка</v>
          </cell>
          <cell r="D3928" t="str">
            <v>БУ</v>
          </cell>
          <cell r="H3928">
            <v>5</v>
          </cell>
          <cell r="I3928">
            <v>4802.33</v>
          </cell>
          <cell r="J3928">
            <v>2</v>
          </cell>
          <cell r="K3928">
            <v>1920.94</v>
          </cell>
          <cell r="L3928">
            <v>3</v>
          </cell>
          <cell r="M3928">
            <v>2881.39</v>
          </cell>
          <cell r="N3928">
            <v>-5.0000000001091394E-3</v>
          </cell>
          <cell r="O3928">
            <v>960.46500000000003</v>
          </cell>
        </row>
        <row r="3929">
          <cell r="B3929" t="str">
            <v>ЕР-00100433</v>
          </cell>
          <cell r="C3929" t="str">
            <v>Инвентарь и спецоснастка</v>
          </cell>
          <cell r="D3929" t="str">
            <v>БУ</v>
          </cell>
          <cell r="H3929">
            <v>1</v>
          </cell>
          <cell r="I3929">
            <v>44600</v>
          </cell>
          <cell r="J3929">
            <v>1</v>
          </cell>
          <cell r="K3929">
            <v>44600</v>
          </cell>
          <cell r="N3929">
            <v>0</v>
          </cell>
          <cell r="O3929">
            <v>44600</v>
          </cell>
        </row>
        <row r="3930">
          <cell r="B3930" t="str">
            <v>ЕР-00006352</v>
          </cell>
          <cell r="C3930" t="str">
            <v>Инвентарь и спецоснастка</v>
          </cell>
          <cell r="D3930" t="str">
            <v>БУ</v>
          </cell>
          <cell r="H3930">
            <v>3</v>
          </cell>
          <cell r="I3930">
            <v>262.5</v>
          </cell>
          <cell r="J3930">
            <v>3</v>
          </cell>
          <cell r="K3930">
            <v>262.5</v>
          </cell>
          <cell r="N3930">
            <v>0</v>
          </cell>
          <cell r="O3930">
            <v>87.5</v>
          </cell>
        </row>
        <row r="3931">
          <cell r="B3931" t="str">
            <v>ЕР-00003322</v>
          </cell>
          <cell r="C3931" t="str">
            <v>Инвентарь и спецоснастка</v>
          </cell>
          <cell r="D3931" t="str">
            <v>БУ</v>
          </cell>
          <cell r="H3931">
            <v>30</v>
          </cell>
          <cell r="I3931">
            <v>3625</v>
          </cell>
          <cell r="J3931">
            <v>30</v>
          </cell>
          <cell r="K3931">
            <v>3625</v>
          </cell>
          <cell r="N3931">
            <v>0</v>
          </cell>
          <cell r="O3931">
            <v>128.93</v>
          </cell>
        </row>
        <row r="3932">
          <cell r="B3932" t="str">
            <v>ЕР-00012917</v>
          </cell>
          <cell r="C3932" t="str">
            <v>Инвентарь и спецоснастка</v>
          </cell>
          <cell r="D3932" t="str">
            <v>БУ</v>
          </cell>
          <cell r="H3932">
            <v>2</v>
          </cell>
          <cell r="I3932">
            <v>7172</v>
          </cell>
          <cell r="J3932">
            <v>2</v>
          </cell>
          <cell r="K3932">
            <v>7172</v>
          </cell>
          <cell r="N3932">
            <v>0</v>
          </cell>
          <cell r="O3932">
            <v>3586</v>
          </cell>
        </row>
        <row r="3933">
          <cell r="B3933" t="str">
            <v>ЕР-00013128</v>
          </cell>
          <cell r="C3933" t="str">
            <v>Инвентарь и спецоснастка</v>
          </cell>
          <cell r="D3933" t="str">
            <v>БУ</v>
          </cell>
          <cell r="H3933">
            <v>5</v>
          </cell>
          <cell r="I3933">
            <v>29685</v>
          </cell>
          <cell r="J3933">
            <v>5</v>
          </cell>
          <cell r="K3933">
            <v>29685</v>
          </cell>
          <cell r="N3933">
            <v>0</v>
          </cell>
          <cell r="O3933">
            <v>5937</v>
          </cell>
        </row>
        <row r="3934">
          <cell r="B3934" t="str">
            <v>ЕР-00015137</v>
          </cell>
          <cell r="C3934" t="str">
            <v>Инвентарь и спецоснастка</v>
          </cell>
          <cell r="D3934" t="str">
            <v>БУ</v>
          </cell>
          <cell r="H3934">
            <v>32</v>
          </cell>
          <cell r="I3934">
            <v>73955</v>
          </cell>
          <cell r="J3934">
            <v>32</v>
          </cell>
          <cell r="K3934">
            <v>73955</v>
          </cell>
          <cell r="N3934">
            <v>0</v>
          </cell>
          <cell r="O3934">
            <v>2772.07</v>
          </cell>
        </row>
        <row r="3935">
          <cell r="B3935" t="str">
            <v>ЕР-00010566</v>
          </cell>
          <cell r="C3935" t="str">
            <v>Инвентарь и спецоснастка</v>
          </cell>
          <cell r="D3935" t="str">
            <v>БУ</v>
          </cell>
          <cell r="H3935">
            <v>65</v>
          </cell>
          <cell r="I3935">
            <v>9741.67</v>
          </cell>
          <cell r="J3935">
            <v>60</v>
          </cell>
          <cell r="K3935">
            <v>8995.84</v>
          </cell>
          <cell r="L3935">
            <v>5</v>
          </cell>
          <cell r="M3935">
            <v>745.83</v>
          </cell>
          <cell r="N3935">
            <v>0</v>
          </cell>
          <cell r="O3935">
            <v>149.166</v>
          </cell>
        </row>
        <row r="3936">
          <cell r="B3936" t="str">
            <v>ЕР-00011652</v>
          </cell>
          <cell r="C3936" t="str">
            <v>Инвентарь и спецоснастка</v>
          </cell>
          <cell r="D3936" t="str">
            <v>БУ</v>
          </cell>
          <cell r="H3936">
            <v>2</v>
          </cell>
          <cell r="I3936">
            <v>675</v>
          </cell>
          <cell r="J3936">
            <v>2</v>
          </cell>
          <cell r="K3936">
            <v>675</v>
          </cell>
          <cell r="N3936">
            <v>0</v>
          </cell>
          <cell r="O3936">
            <v>360.11</v>
          </cell>
        </row>
        <row r="3937">
          <cell r="B3937" t="str">
            <v>ЕР-00015590</v>
          </cell>
          <cell r="C3937" t="str">
            <v>Инвентарь и спецоснастка</v>
          </cell>
          <cell r="D3937" t="str">
            <v>БУ</v>
          </cell>
          <cell r="H3937">
            <v>5</v>
          </cell>
          <cell r="I3937">
            <v>1925</v>
          </cell>
          <cell r="J3937">
            <v>5</v>
          </cell>
          <cell r="K3937">
            <v>1925</v>
          </cell>
          <cell r="N3937">
            <v>0</v>
          </cell>
          <cell r="O3937">
            <v>410.8</v>
          </cell>
        </row>
        <row r="3938">
          <cell r="B3938" t="str">
            <v>ЕР-00011536</v>
          </cell>
          <cell r="C3938" t="str">
            <v>Инвентарь и спецоснастка</v>
          </cell>
          <cell r="D3938" t="str">
            <v>БУ</v>
          </cell>
          <cell r="H3938">
            <v>6</v>
          </cell>
          <cell r="I3938">
            <v>4640</v>
          </cell>
          <cell r="J3938">
            <v>6</v>
          </cell>
          <cell r="K3938">
            <v>4640</v>
          </cell>
          <cell r="N3938">
            <v>0</v>
          </cell>
          <cell r="O3938">
            <v>825.14</v>
          </cell>
        </row>
        <row r="3939">
          <cell r="B3939" t="str">
            <v>ЕР-00011112</v>
          </cell>
          <cell r="C3939" t="str">
            <v>Инвентарь и спецоснастка</v>
          </cell>
          <cell r="D3939" t="str">
            <v>БУ</v>
          </cell>
          <cell r="H3939">
            <v>5</v>
          </cell>
          <cell r="I3939">
            <v>1708.33</v>
          </cell>
          <cell r="J3939">
            <v>5</v>
          </cell>
          <cell r="K3939">
            <v>1708.33</v>
          </cell>
          <cell r="N3939">
            <v>0</v>
          </cell>
          <cell r="O3939">
            <v>364.56</v>
          </cell>
        </row>
        <row r="3940">
          <cell r="B3940" t="str">
            <v>ЕР-00003329</v>
          </cell>
          <cell r="C3940" t="str">
            <v>Инвентарь и спецоснастка</v>
          </cell>
          <cell r="D3940" t="str">
            <v>БУ</v>
          </cell>
          <cell r="H3940">
            <v>2</v>
          </cell>
          <cell r="I3940">
            <v>1658.34</v>
          </cell>
          <cell r="J3940">
            <v>2</v>
          </cell>
          <cell r="K3940">
            <v>1658.34</v>
          </cell>
          <cell r="N3940">
            <v>0</v>
          </cell>
          <cell r="O3940">
            <v>829.17</v>
          </cell>
        </row>
        <row r="3941">
          <cell r="B3941" t="str">
            <v>ЕР-00011576</v>
          </cell>
          <cell r="C3941" t="str">
            <v>Инвентарь и спецоснастка</v>
          </cell>
          <cell r="D3941" t="str">
            <v>БУ</v>
          </cell>
          <cell r="H3941">
            <v>3</v>
          </cell>
          <cell r="I3941">
            <v>1225</v>
          </cell>
          <cell r="J3941">
            <v>3</v>
          </cell>
          <cell r="K3941">
            <v>1225</v>
          </cell>
          <cell r="N3941">
            <v>0</v>
          </cell>
          <cell r="O3941">
            <v>408.33333333333331</v>
          </cell>
        </row>
        <row r="3942">
          <cell r="B3942" t="str">
            <v>ЕР-00015816</v>
          </cell>
          <cell r="C3942" t="str">
            <v>Канцелярские товары*</v>
          </cell>
          <cell r="D3942" t="str">
            <v>БУ</v>
          </cell>
          <cell r="H3942">
            <v>3</v>
          </cell>
          <cell r="I3942">
            <v>159.02000000000001</v>
          </cell>
          <cell r="J3942">
            <v>3</v>
          </cell>
          <cell r="K3942">
            <v>159.02000000000001</v>
          </cell>
          <cell r="N3942">
            <v>0</v>
          </cell>
          <cell r="O3942">
            <v>11.384</v>
          </cell>
        </row>
        <row r="3943">
          <cell r="B3943" t="str">
            <v>ЕР-00104653</v>
          </cell>
          <cell r="D3943" t="str">
            <v>БУ</v>
          </cell>
          <cell r="H3943">
            <v>10</v>
          </cell>
          <cell r="I3943">
            <v>358.33</v>
          </cell>
          <cell r="J3943">
            <v>10</v>
          </cell>
          <cell r="K3943">
            <v>358.33</v>
          </cell>
          <cell r="N3943">
            <v>0</v>
          </cell>
          <cell r="O3943">
            <v>35.832999999999998</v>
          </cell>
        </row>
        <row r="3944">
          <cell r="B3944" t="str">
            <v>ЕР-00106128</v>
          </cell>
          <cell r="C3944" t="str">
            <v>Инвентарь и спецоснастка</v>
          </cell>
          <cell r="D3944" t="str">
            <v>БУ</v>
          </cell>
          <cell r="H3944">
            <v>1</v>
          </cell>
          <cell r="I3944">
            <v>3365</v>
          </cell>
          <cell r="J3944">
            <v>1</v>
          </cell>
          <cell r="K3944">
            <v>3365</v>
          </cell>
          <cell r="N3944">
            <v>0</v>
          </cell>
          <cell r="O3944">
            <v>3365</v>
          </cell>
        </row>
        <row r="3945">
          <cell r="B3945" t="str">
            <v>ЕР-00016864</v>
          </cell>
          <cell r="C3945" t="str">
            <v>Инвентарь и спецоснастка</v>
          </cell>
          <cell r="D3945" t="str">
            <v>БУ</v>
          </cell>
          <cell r="H3945">
            <v>6</v>
          </cell>
          <cell r="I3945">
            <v>18720</v>
          </cell>
          <cell r="J3945">
            <v>6</v>
          </cell>
          <cell r="K3945">
            <v>18720</v>
          </cell>
          <cell r="N3945">
            <v>0</v>
          </cell>
          <cell r="O3945">
            <v>3331.22</v>
          </cell>
        </row>
        <row r="3946">
          <cell r="B3946" t="str">
            <v>ЕР-00103428</v>
          </cell>
          <cell r="C3946" t="str">
            <v>Инвентарь и спецоснастка</v>
          </cell>
          <cell r="D3946" t="str">
            <v>БУ</v>
          </cell>
          <cell r="E3946">
            <v>4</v>
          </cell>
          <cell r="F3946">
            <v>19333.330000000002</v>
          </cell>
          <cell r="J3946">
            <v>4</v>
          </cell>
          <cell r="K3946">
            <v>19333.330000000002</v>
          </cell>
          <cell r="N3946">
            <v>0</v>
          </cell>
          <cell r="O3946">
            <v>5157.16</v>
          </cell>
        </row>
        <row r="3947">
          <cell r="B3947" t="str">
            <v>ЕР-00102458</v>
          </cell>
          <cell r="C3947" t="str">
            <v>Инвентарь и спецоснастка</v>
          </cell>
          <cell r="D3947" t="str">
            <v>БУ</v>
          </cell>
          <cell r="H3947">
            <v>4</v>
          </cell>
          <cell r="I3947">
            <v>832.33</v>
          </cell>
          <cell r="J3947">
            <v>4</v>
          </cell>
          <cell r="K3947">
            <v>832.33</v>
          </cell>
          <cell r="N3947">
            <v>0</v>
          </cell>
          <cell r="O3947">
            <v>222.02</v>
          </cell>
        </row>
        <row r="3948">
          <cell r="B3948" t="str">
            <v>ЕР-00100735</v>
          </cell>
          <cell r="C3948" t="str">
            <v>Инвентарь и спецоснастка</v>
          </cell>
          <cell r="D3948" t="str">
            <v>БУ</v>
          </cell>
          <cell r="H3948">
            <v>1</v>
          </cell>
          <cell r="I3948">
            <v>135</v>
          </cell>
          <cell r="J3948">
            <v>1</v>
          </cell>
          <cell r="K3948">
            <v>135</v>
          </cell>
          <cell r="N3948">
            <v>0</v>
          </cell>
          <cell r="O3948">
            <v>135</v>
          </cell>
        </row>
        <row r="3949">
          <cell r="B3949" t="str">
            <v>ЕР-00003560</v>
          </cell>
          <cell r="C3949" t="str">
            <v>Инвентарь и спецоснастка</v>
          </cell>
          <cell r="D3949" t="str">
            <v>БУ</v>
          </cell>
          <cell r="H3949">
            <v>8</v>
          </cell>
          <cell r="I3949">
            <v>2852.19</v>
          </cell>
          <cell r="J3949">
            <v>8</v>
          </cell>
          <cell r="K3949">
            <v>2852.19</v>
          </cell>
          <cell r="N3949">
            <v>0</v>
          </cell>
          <cell r="O3949">
            <v>323.22500000000002</v>
          </cell>
        </row>
        <row r="3950">
          <cell r="B3950" t="str">
            <v>ЕР-00106034</v>
          </cell>
          <cell r="C3950" t="str">
            <v>Инвентарь и спецоснастка</v>
          </cell>
          <cell r="D3950" t="str">
            <v>БУ</v>
          </cell>
          <cell r="H3950">
            <v>1</v>
          </cell>
          <cell r="I3950">
            <v>73113.33</v>
          </cell>
          <cell r="J3950">
            <v>1</v>
          </cell>
          <cell r="K3950">
            <v>73113.33</v>
          </cell>
          <cell r="N3950">
            <v>0</v>
          </cell>
          <cell r="O3950">
            <v>73113.33</v>
          </cell>
        </row>
        <row r="3951">
          <cell r="B3951" t="str">
            <v>ЕР-00104845</v>
          </cell>
          <cell r="C3951" t="str">
            <v>Инвентарь и спецоснастка</v>
          </cell>
          <cell r="D3951" t="str">
            <v>БУ</v>
          </cell>
          <cell r="H3951">
            <v>1</v>
          </cell>
          <cell r="I3951">
            <v>17753.330000000002</v>
          </cell>
          <cell r="J3951">
            <v>1</v>
          </cell>
          <cell r="K3951">
            <v>17753.330000000002</v>
          </cell>
          <cell r="N3951">
            <v>0</v>
          </cell>
          <cell r="O3951">
            <v>17753.330000000002</v>
          </cell>
        </row>
        <row r="3952">
          <cell r="B3952" t="str">
            <v>ЕР-00003690</v>
          </cell>
          <cell r="C3952" t="str">
            <v>Инвентарь и спецоснастка</v>
          </cell>
          <cell r="D3952" t="str">
            <v>БУ</v>
          </cell>
          <cell r="H3952">
            <v>3</v>
          </cell>
          <cell r="I3952">
            <v>7777.29</v>
          </cell>
          <cell r="J3952">
            <v>3</v>
          </cell>
          <cell r="K3952">
            <v>7777.29</v>
          </cell>
          <cell r="N3952">
            <v>0</v>
          </cell>
          <cell r="O3952">
            <v>1433.6116666666667</v>
          </cell>
        </row>
        <row r="3953">
          <cell r="B3953" t="str">
            <v>ЕР-00103569</v>
          </cell>
          <cell r="C3953" t="str">
            <v>Инвентарь и спецоснастка</v>
          </cell>
          <cell r="D3953" t="str">
            <v>БУ</v>
          </cell>
          <cell r="E3953">
            <v>3</v>
          </cell>
          <cell r="F3953">
            <v>9355</v>
          </cell>
          <cell r="J3953">
            <v>3</v>
          </cell>
          <cell r="K3953">
            <v>9355</v>
          </cell>
          <cell r="N3953">
            <v>0</v>
          </cell>
          <cell r="O3953">
            <v>3118.3333333333335</v>
          </cell>
        </row>
        <row r="3954">
          <cell r="B3954" t="str">
            <v>ЕР-00015807</v>
          </cell>
          <cell r="C3954" t="str">
            <v>Инвентарь и спецоснастка</v>
          </cell>
          <cell r="D3954" t="str">
            <v>БУ</v>
          </cell>
          <cell r="H3954">
            <v>5</v>
          </cell>
          <cell r="I3954">
            <v>340</v>
          </cell>
          <cell r="J3954">
            <v>5</v>
          </cell>
          <cell r="K3954">
            <v>340</v>
          </cell>
          <cell r="N3954">
            <v>0</v>
          </cell>
          <cell r="O3954">
            <v>68</v>
          </cell>
        </row>
        <row r="3955">
          <cell r="B3955" t="str">
            <v>ЕР-00014480</v>
          </cell>
          <cell r="C3955" t="str">
            <v>Канцелярские товары*</v>
          </cell>
          <cell r="D3955" t="str">
            <v>БУ</v>
          </cell>
          <cell r="H3955">
            <v>3</v>
          </cell>
          <cell r="I3955">
            <v>2983.77</v>
          </cell>
          <cell r="J3955">
            <v>3</v>
          </cell>
          <cell r="K3955">
            <v>2983.77</v>
          </cell>
          <cell r="N3955">
            <v>0</v>
          </cell>
          <cell r="O3955">
            <v>779.11666666666667</v>
          </cell>
        </row>
        <row r="3956">
          <cell r="B3956" t="str">
            <v>ЕР-00000918</v>
          </cell>
          <cell r="C3956" t="str">
            <v>Канцелярские товары*</v>
          </cell>
          <cell r="D3956" t="str">
            <v>БУ</v>
          </cell>
          <cell r="E3956">
            <v>4</v>
          </cell>
          <cell r="F3956">
            <v>5168.51</v>
          </cell>
          <cell r="H3956">
            <v>2</v>
          </cell>
          <cell r="I3956">
            <v>3366.1</v>
          </cell>
          <cell r="J3956">
            <v>6</v>
          </cell>
          <cell r="K3956">
            <v>8534.61</v>
          </cell>
          <cell r="N3956">
            <v>0</v>
          </cell>
          <cell r="O3956">
            <v>1831.16</v>
          </cell>
        </row>
        <row r="3957">
          <cell r="B3957" t="str">
            <v>ЕР-00016349</v>
          </cell>
          <cell r="C3957" t="str">
            <v>Канцелярские товары*</v>
          </cell>
          <cell r="D3957" t="str">
            <v>БУ</v>
          </cell>
          <cell r="E3957">
            <v>1</v>
          </cell>
          <cell r="F3957">
            <v>531.41</v>
          </cell>
          <cell r="J3957">
            <v>1</v>
          </cell>
          <cell r="K3957">
            <v>531.41</v>
          </cell>
          <cell r="N3957">
            <v>0</v>
          </cell>
          <cell r="O3957">
            <v>531.41</v>
          </cell>
        </row>
        <row r="3958">
          <cell r="B3958" t="str">
            <v>ЕР-00011089</v>
          </cell>
          <cell r="C3958" t="str">
            <v>Канцелярские товары*</v>
          </cell>
          <cell r="D3958" t="str">
            <v>БУ</v>
          </cell>
          <cell r="E3958">
            <v>1</v>
          </cell>
          <cell r="F3958">
            <v>839.93</v>
          </cell>
          <cell r="J3958">
            <v>1</v>
          </cell>
          <cell r="K3958">
            <v>839.93</v>
          </cell>
          <cell r="N3958">
            <v>0</v>
          </cell>
          <cell r="O3958">
            <v>839.93</v>
          </cell>
        </row>
        <row r="3959">
          <cell r="B3959" t="str">
            <v>ЕР-00104765</v>
          </cell>
          <cell r="C3959" t="str">
            <v>Инвентарь и спецоснастка</v>
          </cell>
          <cell r="D3959" t="str">
            <v>БУ</v>
          </cell>
          <cell r="H3959">
            <v>5</v>
          </cell>
          <cell r="I3959">
            <v>8046.96</v>
          </cell>
          <cell r="J3959">
            <v>5</v>
          </cell>
          <cell r="K3959">
            <v>8046.96</v>
          </cell>
          <cell r="N3959">
            <v>0</v>
          </cell>
          <cell r="O3959">
            <v>1609.3920000000001</v>
          </cell>
        </row>
        <row r="3960">
          <cell r="B3960" t="str">
            <v>ЕР-00104766</v>
          </cell>
          <cell r="C3960" t="str">
            <v>Инвентарь и спецоснастка</v>
          </cell>
          <cell r="D3960" t="str">
            <v>БУ</v>
          </cell>
          <cell r="H3960">
            <v>4</v>
          </cell>
          <cell r="I3960">
            <v>7617.73</v>
          </cell>
          <cell r="J3960">
            <v>4</v>
          </cell>
          <cell r="K3960">
            <v>7617.73</v>
          </cell>
          <cell r="N3960">
            <v>0</v>
          </cell>
          <cell r="O3960">
            <v>1904.4324999999999</v>
          </cell>
        </row>
        <row r="3961">
          <cell r="B3961" t="str">
            <v>ЕР-00003562</v>
          </cell>
          <cell r="C3961" t="str">
            <v>Инвентарь и спецоснастка</v>
          </cell>
          <cell r="D3961" t="str">
            <v>БУ</v>
          </cell>
          <cell r="H3961">
            <v>10</v>
          </cell>
          <cell r="I3961">
            <v>2171</v>
          </cell>
          <cell r="J3961">
            <v>10</v>
          </cell>
          <cell r="K3961">
            <v>2171</v>
          </cell>
          <cell r="N3961">
            <v>0</v>
          </cell>
          <cell r="O3961">
            <v>208.15</v>
          </cell>
        </row>
        <row r="3962">
          <cell r="B3962" t="str">
            <v>ЕР-00002353</v>
          </cell>
          <cell r="C3962" t="str">
            <v>Инвентарь и спецоснастка</v>
          </cell>
          <cell r="D3962" t="str">
            <v>БУ</v>
          </cell>
          <cell r="H3962">
            <v>2</v>
          </cell>
          <cell r="I3962">
            <v>110</v>
          </cell>
          <cell r="J3962">
            <v>2</v>
          </cell>
          <cell r="K3962">
            <v>110</v>
          </cell>
          <cell r="N3962">
            <v>0</v>
          </cell>
          <cell r="O3962">
            <v>55</v>
          </cell>
        </row>
        <row r="3963">
          <cell r="B3963" t="str">
            <v>ЕР-00002354</v>
          </cell>
          <cell r="C3963" t="str">
            <v>Инвентарь и спецоснастка</v>
          </cell>
          <cell r="D3963" t="str">
            <v>БУ</v>
          </cell>
          <cell r="E3963">
            <v>9</v>
          </cell>
          <cell r="F3963">
            <v>728.86</v>
          </cell>
          <cell r="J3963">
            <v>9</v>
          </cell>
          <cell r="K3963">
            <v>728.86</v>
          </cell>
          <cell r="N3963">
            <v>0</v>
          </cell>
          <cell r="O3963">
            <v>80.984444444444449</v>
          </cell>
        </row>
        <row r="3964">
          <cell r="B3964" t="str">
            <v>ЕР-00014313</v>
          </cell>
          <cell r="C3964" t="str">
            <v>Инвентарь и спецоснастка</v>
          </cell>
          <cell r="D3964" t="str">
            <v>БУ</v>
          </cell>
          <cell r="H3964">
            <v>2</v>
          </cell>
          <cell r="I3964">
            <v>700</v>
          </cell>
          <cell r="J3964">
            <v>2</v>
          </cell>
          <cell r="K3964">
            <v>700</v>
          </cell>
          <cell r="N3964">
            <v>0</v>
          </cell>
          <cell r="O3964">
            <v>350</v>
          </cell>
        </row>
        <row r="3965">
          <cell r="B3965" t="str">
            <v>ЕР-00012598</v>
          </cell>
          <cell r="C3965" t="str">
            <v>Инвентарь и спецоснастка</v>
          </cell>
          <cell r="D3965" t="str">
            <v>БУ</v>
          </cell>
          <cell r="H3965">
            <v>2</v>
          </cell>
          <cell r="I3965">
            <v>100</v>
          </cell>
          <cell r="J3965">
            <v>2</v>
          </cell>
          <cell r="K3965">
            <v>100</v>
          </cell>
          <cell r="N3965">
            <v>0</v>
          </cell>
          <cell r="O3965">
            <v>50</v>
          </cell>
        </row>
        <row r="3966">
          <cell r="B3966" t="str">
            <v>ЕР-00104901</v>
          </cell>
          <cell r="C3966" t="str">
            <v>Инвентарь и спецоснастка</v>
          </cell>
          <cell r="D3966" t="str">
            <v>БУ</v>
          </cell>
          <cell r="H3966">
            <v>40</v>
          </cell>
          <cell r="I3966">
            <v>13400</v>
          </cell>
          <cell r="J3966">
            <v>40</v>
          </cell>
          <cell r="K3966">
            <v>13400</v>
          </cell>
          <cell r="N3966">
            <v>0</v>
          </cell>
          <cell r="O3966">
            <v>357.45</v>
          </cell>
        </row>
        <row r="3967">
          <cell r="B3967" t="str">
            <v>ЕР-00002347</v>
          </cell>
          <cell r="C3967" t="str">
            <v>Инвентарь и спецоснастка</v>
          </cell>
          <cell r="D3967" t="str">
            <v>БУ</v>
          </cell>
          <cell r="H3967">
            <v>117</v>
          </cell>
          <cell r="I3967">
            <v>6580.25</v>
          </cell>
          <cell r="J3967">
            <v>117</v>
          </cell>
          <cell r="K3967">
            <v>6580.25</v>
          </cell>
          <cell r="N3967">
            <v>0</v>
          </cell>
          <cell r="O3967">
            <v>34.909999999999997</v>
          </cell>
        </row>
        <row r="3968">
          <cell r="B3968" t="str">
            <v>ЕР-00002351</v>
          </cell>
          <cell r="C3968" t="str">
            <v>Инвентарь и спецоснастка</v>
          </cell>
          <cell r="D3968" t="str">
            <v>БУ</v>
          </cell>
          <cell r="H3968">
            <v>55</v>
          </cell>
          <cell r="I3968">
            <v>7491.67</v>
          </cell>
          <cell r="J3968">
            <v>55</v>
          </cell>
          <cell r="K3968">
            <v>7491.67</v>
          </cell>
          <cell r="N3968">
            <v>0</v>
          </cell>
          <cell r="O3968">
            <v>142.26</v>
          </cell>
        </row>
        <row r="3969">
          <cell r="B3969" t="str">
            <v>ЕР-00002345</v>
          </cell>
          <cell r="C3969" t="str">
            <v>Инвентарь и спецоснастка</v>
          </cell>
          <cell r="D3969" t="str">
            <v>БУ</v>
          </cell>
          <cell r="H3969">
            <v>112</v>
          </cell>
          <cell r="I3969">
            <v>3915</v>
          </cell>
          <cell r="J3969">
            <v>112</v>
          </cell>
          <cell r="K3969">
            <v>3915</v>
          </cell>
          <cell r="N3969">
            <v>0</v>
          </cell>
          <cell r="O3969">
            <v>34.68</v>
          </cell>
        </row>
        <row r="3970">
          <cell r="B3970" t="str">
            <v>ЕР-00002348</v>
          </cell>
          <cell r="C3970" t="str">
            <v>Инвентарь и спецоснастка</v>
          </cell>
          <cell r="D3970" t="str">
            <v>БУ</v>
          </cell>
          <cell r="H3970">
            <v>118</v>
          </cell>
          <cell r="I3970">
            <v>8289.17</v>
          </cell>
          <cell r="J3970">
            <v>118</v>
          </cell>
          <cell r="K3970">
            <v>8289.17</v>
          </cell>
          <cell r="N3970">
            <v>0</v>
          </cell>
          <cell r="O3970">
            <v>68.47</v>
          </cell>
        </row>
        <row r="3971">
          <cell r="B3971" t="str">
            <v>ЕР-00002350</v>
          </cell>
          <cell r="C3971" t="str">
            <v>Инвентарь и спецоснастка</v>
          </cell>
          <cell r="D3971" t="str">
            <v>БУ</v>
          </cell>
          <cell r="H3971">
            <v>91</v>
          </cell>
          <cell r="I3971">
            <v>10629.24</v>
          </cell>
          <cell r="J3971">
            <v>79</v>
          </cell>
          <cell r="K3971">
            <v>9326.14</v>
          </cell>
          <cell r="L3971">
            <v>12</v>
          </cell>
          <cell r="M3971">
            <v>1303.0999999999999</v>
          </cell>
          <cell r="N3971">
            <v>0</v>
          </cell>
          <cell r="O3971">
            <v>108.59166666666665</v>
          </cell>
        </row>
        <row r="3972">
          <cell r="B3972" t="str">
            <v>ЕР-00102304</v>
          </cell>
          <cell r="C3972" t="str">
            <v>Инвентарь и спецоснастка</v>
          </cell>
          <cell r="D3972" t="str">
            <v>БУ</v>
          </cell>
          <cell r="H3972">
            <v>30</v>
          </cell>
          <cell r="I3972">
            <v>1275</v>
          </cell>
          <cell r="J3972">
            <v>30</v>
          </cell>
          <cell r="K3972">
            <v>1275</v>
          </cell>
          <cell r="N3972">
            <v>0</v>
          </cell>
          <cell r="O3972">
            <v>45.35</v>
          </cell>
        </row>
        <row r="3973">
          <cell r="B3973" t="str">
            <v>ЕР-00103468</v>
          </cell>
          <cell r="C3973" t="str">
            <v>Прочие материалы цехового назначения</v>
          </cell>
          <cell r="D3973" t="str">
            <v>БУ</v>
          </cell>
          <cell r="E3973">
            <v>17</v>
          </cell>
          <cell r="F3973">
            <v>15356.67</v>
          </cell>
          <cell r="J3973">
            <v>17</v>
          </cell>
          <cell r="K3973">
            <v>15356.67</v>
          </cell>
          <cell r="N3973">
            <v>0</v>
          </cell>
          <cell r="O3973">
            <v>903.33352941176474</v>
          </cell>
        </row>
        <row r="3974">
          <cell r="B3974" t="str">
            <v>ЕР-00015628</v>
          </cell>
          <cell r="C3974" t="str">
            <v>Инвентарь и спецоснастка</v>
          </cell>
          <cell r="D3974" t="str">
            <v>БУ</v>
          </cell>
          <cell r="H3974">
            <v>1</v>
          </cell>
          <cell r="I3974">
            <v>1000</v>
          </cell>
          <cell r="J3974">
            <v>1</v>
          </cell>
          <cell r="K3974">
            <v>1000</v>
          </cell>
          <cell r="N3974">
            <v>0</v>
          </cell>
          <cell r="O3974">
            <v>1000</v>
          </cell>
        </row>
        <row r="3975">
          <cell r="B3975" t="str">
            <v>ЕР-00003564</v>
          </cell>
          <cell r="C3975" t="str">
            <v>Инвентарь и спецоснастка</v>
          </cell>
          <cell r="D3975" t="str">
            <v>БУ</v>
          </cell>
          <cell r="H3975">
            <v>1</v>
          </cell>
          <cell r="I3975">
            <v>1660.83</v>
          </cell>
          <cell r="J3975">
            <v>1</v>
          </cell>
          <cell r="K3975">
            <v>1660.83</v>
          </cell>
          <cell r="N3975">
            <v>0</v>
          </cell>
          <cell r="O3975">
            <v>1660.83</v>
          </cell>
        </row>
        <row r="3976">
          <cell r="B3976" t="str">
            <v>ЕР-00009960</v>
          </cell>
          <cell r="C3976" t="str">
            <v>Инвентарь и спецоснастка</v>
          </cell>
          <cell r="D3976" t="str">
            <v>БУ</v>
          </cell>
          <cell r="H3976">
            <v>1</v>
          </cell>
          <cell r="I3976">
            <v>395</v>
          </cell>
          <cell r="J3976">
            <v>1</v>
          </cell>
          <cell r="K3976">
            <v>395</v>
          </cell>
          <cell r="N3976">
            <v>0</v>
          </cell>
          <cell r="O3976">
            <v>395</v>
          </cell>
        </row>
        <row r="3977">
          <cell r="B3977" t="str">
            <v>ЕР-00003640</v>
          </cell>
          <cell r="C3977" t="str">
            <v>Инвентарь и спецоснастка</v>
          </cell>
          <cell r="D3977" t="str">
            <v>БУ</v>
          </cell>
          <cell r="H3977">
            <v>1</v>
          </cell>
          <cell r="I3977">
            <v>27187.919999999998</v>
          </cell>
          <cell r="J3977">
            <v>1</v>
          </cell>
          <cell r="K3977">
            <v>27187.919999999998</v>
          </cell>
          <cell r="N3977">
            <v>0</v>
          </cell>
          <cell r="O3977">
            <v>27187.919999999998</v>
          </cell>
        </row>
        <row r="3978">
          <cell r="B3978" t="str">
            <v>ЕР-00002049</v>
          </cell>
          <cell r="C3978" t="str">
            <v>Инвентарь и спецоснастка</v>
          </cell>
          <cell r="D3978" t="str">
            <v>БУ</v>
          </cell>
          <cell r="H3978">
            <v>2</v>
          </cell>
          <cell r="I3978">
            <v>2645.23</v>
          </cell>
          <cell r="J3978">
            <v>2</v>
          </cell>
          <cell r="K3978">
            <v>2645.23</v>
          </cell>
          <cell r="N3978">
            <v>0</v>
          </cell>
          <cell r="O3978">
            <v>1411.24</v>
          </cell>
        </row>
        <row r="3979">
          <cell r="B3979" t="str">
            <v>ЕР-00002050</v>
          </cell>
          <cell r="C3979" t="str">
            <v>Инвентарь и спецоснастка</v>
          </cell>
          <cell r="D3979" t="str">
            <v>БУ</v>
          </cell>
          <cell r="H3979">
            <v>2</v>
          </cell>
          <cell r="I3979">
            <v>3196.55</v>
          </cell>
          <cell r="J3979">
            <v>2</v>
          </cell>
          <cell r="K3979">
            <v>3196.55</v>
          </cell>
          <cell r="N3979">
            <v>0</v>
          </cell>
          <cell r="O3979">
            <v>1598.2750000000001</v>
          </cell>
        </row>
        <row r="3980">
          <cell r="B3980" t="str">
            <v>ЕР-00002051</v>
          </cell>
          <cell r="C3980" t="str">
            <v>Инвентарь и спецоснастка</v>
          </cell>
          <cell r="D3980" t="str">
            <v>БУ</v>
          </cell>
          <cell r="H3980">
            <v>7</v>
          </cell>
          <cell r="I3980">
            <v>11568.18</v>
          </cell>
          <cell r="J3980">
            <v>7</v>
          </cell>
          <cell r="K3980">
            <v>11568.18</v>
          </cell>
          <cell r="N3980">
            <v>0</v>
          </cell>
          <cell r="O3980">
            <v>2252.63</v>
          </cell>
        </row>
        <row r="3981">
          <cell r="B3981" t="str">
            <v>ЕР-00002052</v>
          </cell>
          <cell r="C3981" t="str">
            <v>Инвентарь и спецоснастка</v>
          </cell>
          <cell r="D3981" t="str">
            <v>БУ</v>
          </cell>
          <cell r="H3981">
            <v>5</v>
          </cell>
          <cell r="I3981">
            <v>13062.5</v>
          </cell>
          <cell r="J3981">
            <v>5</v>
          </cell>
          <cell r="K3981">
            <v>13062.5</v>
          </cell>
          <cell r="N3981">
            <v>0</v>
          </cell>
          <cell r="O3981">
            <v>2612.5</v>
          </cell>
        </row>
        <row r="3982">
          <cell r="B3982" t="str">
            <v>ЕР-00002056</v>
          </cell>
          <cell r="C3982" t="str">
            <v>Инвентарь и спецоснастка</v>
          </cell>
          <cell r="D3982" t="str">
            <v>БУ</v>
          </cell>
          <cell r="H3982">
            <v>2</v>
          </cell>
          <cell r="I3982">
            <v>8700</v>
          </cell>
          <cell r="J3982">
            <v>2</v>
          </cell>
          <cell r="K3982">
            <v>8700</v>
          </cell>
          <cell r="N3982">
            <v>0</v>
          </cell>
          <cell r="O3982">
            <v>4641.45</v>
          </cell>
        </row>
        <row r="3983">
          <cell r="B3983" t="str">
            <v>ЕР-00002057</v>
          </cell>
          <cell r="C3983" t="str">
            <v>Инвентарь и спецоснастка</v>
          </cell>
          <cell r="D3983" t="str">
            <v>БУ</v>
          </cell>
          <cell r="H3983">
            <v>2</v>
          </cell>
          <cell r="I3983">
            <v>9616.67</v>
          </cell>
          <cell r="J3983">
            <v>2</v>
          </cell>
          <cell r="K3983">
            <v>9616.67</v>
          </cell>
          <cell r="N3983">
            <v>0</v>
          </cell>
          <cell r="O3983">
            <v>5130.49</v>
          </cell>
        </row>
        <row r="3984">
          <cell r="B3984" t="str">
            <v>ЕР-00002068</v>
          </cell>
          <cell r="C3984" t="str">
            <v>Инвентарь и спецоснастка</v>
          </cell>
          <cell r="D3984" t="str">
            <v>БУ</v>
          </cell>
          <cell r="H3984">
            <v>10</v>
          </cell>
          <cell r="I3984">
            <v>1056.92</v>
          </cell>
          <cell r="J3984">
            <v>10</v>
          </cell>
          <cell r="K3984">
            <v>1056.92</v>
          </cell>
          <cell r="N3984">
            <v>0</v>
          </cell>
          <cell r="O3984">
            <v>96.366666666666674</v>
          </cell>
        </row>
        <row r="3985">
          <cell r="B3985" t="str">
            <v>ЕР-00002071</v>
          </cell>
          <cell r="C3985" t="str">
            <v>Инвентарь и спецоснастка</v>
          </cell>
          <cell r="D3985" t="str">
            <v>БУ</v>
          </cell>
          <cell r="H3985">
            <v>10</v>
          </cell>
          <cell r="I3985">
            <v>1606.83</v>
          </cell>
          <cell r="J3985">
            <v>10</v>
          </cell>
          <cell r="K3985">
            <v>1606.83</v>
          </cell>
          <cell r="N3985">
            <v>0</v>
          </cell>
          <cell r="O3985">
            <v>144</v>
          </cell>
        </row>
        <row r="3986">
          <cell r="B3986" t="str">
            <v>ЕР-00002074</v>
          </cell>
          <cell r="C3986" t="str">
            <v>Инвентарь и спецоснастка</v>
          </cell>
          <cell r="D3986" t="str">
            <v>БУ</v>
          </cell>
          <cell r="H3986">
            <v>10</v>
          </cell>
          <cell r="I3986">
            <v>1850</v>
          </cell>
          <cell r="J3986">
            <v>10</v>
          </cell>
          <cell r="K3986">
            <v>1850</v>
          </cell>
          <cell r="N3986">
            <v>0</v>
          </cell>
          <cell r="O3986">
            <v>165.80833333333334</v>
          </cell>
        </row>
        <row r="3987">
          <cell r="B3987" t="str">
            <v>ЕР-00002076</v>
          </cell>
          <cell r="C3987" t="str">
            <v>Инвентарь и спецоснастка</v>
          </cell>
          <cell r="D3987" t="str">
            <v>БУ</v>
          </cell>
          <cell r="H3987">
            <v>10</v>
          </cell>
          <cell r="I3987">
            <v>1981</v>
          </cell>
          <cell r="J3987">
            <v>10</v>
          </cell>
          <cell r="K3987">
            <v>1981</v>
          </cell>
          <cell r="N3987">
            <v>0</v>
          </cell>
          <cell r="O3987">
            <v>211.37</v>
          </cell>
        </row>
        <row r="3988">
          <cell r="B3988" t="str">
            <v>ЕР-00002077</v>
          </cell>
          <cell r="C3988" t="str">
            <v>Инвентарь и спецоснастка</v>
          </cell>
          <cell r="D3988" t="str">
            <v>БУ</v>
          </cell>
          <cell r="H3988">
            <v>10</v>
          </cell>
          <cell r="I3988">
            <v>2401.83</v>
          </cell>
          <cell r="J3988">
            <v>10</v>
          </cell>
          <cell r="K3988">
            <v>2401.83</v>
          </cell>
          <cell r="N3988">
            <v>0</v>
          </cell>
          <cell r="O3988">
            <v>215.25833333333333</v>
          </cell>
        </row>
        <row r="3989">
          <cell r="B3989" t="str">
            <v>ЕР-00002078</v>
          </cell>
          <cell r="C3989" t="str">
            <v>Инвентарь и спецоснастка</v>
          </cell>
          <cell r="D3989" t="str">
            <v>БУ</v>
          </cell>
          <cell r="H3989">
            <v>10</v>
          </cell>
          <cell r="I3989">
            <v>2790.33</v>
          </cell>
          <cell r="J3989">
            <v>5</v>
          </cell>
          <cell r="K3989">
            <v>1395.17</v>
          </cell>
          <cell r="L3989">
            <v>5</v>
          </cell>
          <cell r="M3989">
            <v>1395.16</v>
          </cell>
          <cell r="N3989">
            <v>0</v>
          </cell>
          <cell r="O3989">
            <v>279.03200000000004</v>
          </cell>
        </row>
        <row r="3990">
          <cell r="B3990" t="str">
            <v>ЕР-00002079</v>
          </cell>
          <cell r="C3990" t="str">
            <v>Инвентарь и спецоснастка</v>
          </cell>
          <cell r="D3990" t="str">
            <v>БУ</v>
          </cell>
          <cell r="H3990">
            <v>10</v>
          </cell>
          <cell r="I3990">
            <v>3605.58</v>
          </cell>
          <cell r="J3990">
            <v>10</v>
          </cell>
          <cell r="K3990">
            <v>3605.58</v>
          </cell>
          <cell r="N3990">
            <v>0</v>
          </cell>
          <cell r="O3990">
            <v>323.13333333333333</v>
          </cell>
        </row>
        <row r="3991">
          <cell r="B3991" t="str">
            <v>ЕР-00002080</v>
          </cell>
          <cell r="C3991" t="str">
            <v>Инвентарь и спецоснастка</v>
          </cell>
          <cell r="D3991" t="str">
            <v>БУ</v>
          </cell>
          <cell r="H3991">
            <v>5</v>
          </cell>
          <cell r="I3991">
            <v>2059.21</v>
          </cell>
          <cell r="J3991">
            <v>5</v>
          </cell>
          <cell r="K3991">
            <v>2059.21</v>
          </cell>
          <cell r="N3991">
            <v>0</v>
          </cell>
          <cell r="O3991">
            <v>375.49166666666662</v>
          </cell>
        </row>
        <row r="3992">
          <cell r="B3992" t="str">
            <v>ЕР-00002081</v>
          </cell>
          <cell r="C3992" t="str">
            <v>Инвентарь и спецоснастка</v>
          </cell>
          <cell r="D3992" t="str">
            <v>БУ</v>
          </cell>
          <cell r="H3992">
            <v>5</v>
          </cell>
          <cell r="I3992">
            <v>467.42</v>
          </cell>
          <cell r="J3992">
            <v>5</v>
          </cell>
          <cell r="K3992">
            <v>467.42</v>
          </cell>
          <cell r="N3992">
            <v>0</v>
          </cell>
          <cell r="O3992">
            <v>85.233333333333334</v>
          </cell>
        </row>
        <row r="3993">
          <cell r="B3993" t="str">
            <v>ЕР-00002085</v>
          </cell>
          <cell r="C3993" t="str">
            <v>Инвентарь и спецоснастка</v>
          </cell>
          <cell r="D3993" t="str">
            <v>БУ</v>
          </cell>
          <cell r="H3993">
            <v>2</v>
          </cell>
          <cell r="I3993">
            <v>1267</v>
          </cell>
          <cell r="J3993">
            <v>2</v>
          </cell>
          <cell r="K3993">
            <v>1267</v>
          </cell>
          <cell r="N3993">
            <v>0</v>
          </cell>
          <cell r="O3993">
            <v>633.5</v>
          </cell>
        </row>
        <row r="3994">
          <cell r="B3994" t="str">
            <v>ЕР-00002086</v>
          </cell>
          <cell r="C3994" t="str">
            <v>Инвентарь и спецоснастка</v>
          </cell>
          <cell r="D3994" t="str">
            <v>БУ</v>
          </cell>
          <cell r="H3994">
            <v>2</v>
          </cell>
          <cell r="I3994">
            <v>1547.5</v>
          </cell>
          <cell r="J3994">
            <v>2</v>
          </cell>
          <cell r="K3994">
            <v>1547.5</v>
          </cell>
          <cell r="N3994">
            <v>0</v>
          </cell>
          <cell r="O3994">
            <v>773.75</v>
          </cell>
        </row>
        <row r="3995">
          <cell r="B3995" t="str">
            <v>ЕР-00002087</v>
          </cell>
          <cell r="C3995" t="str">
            <v>Инвентарь и спецоснастка</v>
          </cell>
          <cell r="D3995" t="str">
            <v>БУ</v>
          </cell>
          <cell r="H3995">
            <v>1</v>
          </cell>
          <cell r="I3995">
            <v>1025</v>
          </cell>
          <cell r="J3995">
            <v>1</v>
          </cell>
          <cell r="K3995">
            <v>1025</v>
          </cell>
          <cell r="N3995">
            <v>0</v>
          </cell>
          <cell r="O3995">
            <v>1025</v>
          </cell>
        </row>
        <row r="3996">
          <cell r="B3996" t="str">
            <v>ЕР-00009092</v>
          </cell>
          <cell r="C3996" t="str">
            <v>Инвентарь и спецоснастка</v>
          </cell>
          <cell r="D3996" t="str">
            <v>БУ</v>
          </cell>
          <cell r="E3996">
            <v>1</v>
          </cell>
          <cell r="F3996">
            <v>2718.22</v>
          </cell>
          <cell r="J3996">
            <v>1</v>
          </cell>
          <cell r="K3996">
            <v>2718.22</v>
          </cell>
          <cell r="N3996">
            <v>0</v>
          </cell>
          <cell r="O3996">
            <v>2718.22</v>
          </cell>
        </row>
        <row r="3997">
          <cell r="B3997" t="str">
            <v>ЕР-00102196</v>
          </cell>
          <cell r="C3997" t="str">
            <v>Инвентарь и спецоснастка</v>
          </cell>
          <cell r="D3997" t="str">
            <v>БУ</v>
          </cell>
          <cell r="H3997">
            <v>1</v>
          </cell>
          <cell r="I3997">
            <v>7000</v>
          </cell>
          <cell r="J3997">
            <v>1</v>
          </cell>
          <cell r="K3997">
            <v>7000</v>
          </cell>
          <cell r="N3997">
            <v>0</v>
          </cell>
          <cell r="O3997">
            <v>7000</v>
          </cell>
        </row>
        <row r="3998">
          <cell r="B3998" t="str">
            <v>ЕР-00013840</v>
          </cell>
          <cell r="C3998" t="str">
            <v>Инвентарь и спецоснастка</v>
          </cell>
          <cell r="D3998" t="str">
            <v>БУ</v>
          </cell>
          <cell r="E3998">
            <v>5</v>
          </cell>
          <cell r="F3998">
            <v>377.12</v>
          </cell>
          <cell r="L3998">
            <v>5</v>
          </cell>
          <cell r="M3998">
            <v>377.12</v>
          </cell>
          <cell r="N3998">
            <v>0</v>
          </cell>
          <cell r="O3998">
            <v>75.424000000000007</v>
          </cell>
        </row>
        <row r="3999">
          <cell r="B3999" t="str">
            <v>ЕР-00002089</v>
          </cell>
          <cell r="C3999" t="str">
            <v>Инвентарь и спецоснастка</v>
          </cell>
          <cell r="D3999" t="str">
            <v>БУ</v>
          </cell>
          <cell r="H3999">
            <v>5</v>
          </cell>
          <cell r="I3999">
            <v>1093.75</v>
          </cell>
          <cell r="J3999">
            <v>5</v>
          </cell>
          <cell r="K3999">
            <v>1093.75</v>
          </cell>
          <cell r="N3999">
            <v>0</v>
          </cell>
          <cell r="O3999">
            <v>218.75</v>
          </cell>
        </row>
        <row r="4000">
          <cell r="B4000" t="str">
            <v>ЕР-00002093</v>
          </cell>
          <cell r="C4000" t="str">
            <v>Инвентарь и спецоснастка</v>
          </cell>
          <cell r="D4000" t="str">
            <v>БУ</v>
          </cell>
          <cell r="H4000">
            <v>10</v>
          </cell>
          <cell r="I4000">
            <v>631.66999999999996</v>
          </cell>
          <cell r="J4000">
            <v>10</v>
          </cell>
          <cell r="K4000">
            <v>631.66999999999996</v>
          </cell>
          <cell r="N4000">
            <v>0</v>
          </cell>
          <cell r="O4000">
            <v>56.615000000000002</v>
          </cell>
        </row>
        <row r="4001">
          <cell r="B4001" t="str">
            <v>ЕР-00002095</v>
          </cell>
          <cell r="C4001" t="str">
            <v>Инвентарь и спецоснастка</v>
          </cell>
          <cell r="D4001" t="str">
            <v>БУ</v>
          </cell>
          <cell r="H4001">
            <v>10</v>
          </cell>
          <cell r="I4001">
            <v>894.17</v>
          </cell>
          <cell r="J4001">
            <v>10</v>
          </cell>
          <cell r="K4001">
            <v>894.17</v>
          </cell>
          <cell r="N4001">
            <v>0</v>
          </cell>
          <cell r="O4001">
            <v>89.417000000000002</v>
          </cell>
        </row>
        <row r="4002">
          <cell r="B4002" t="str">
            <v>ЕР-00002096</v>
          </cell>
          <cell r="C4002" t="str">
            <v>Инвентарь и спецоснастка</v>
          </cell>
          <cell r="D4002" t="str">
            <v>БУ</v>
          </cell>
          <cell r="H4002">
            <v>10</v>
          </cell>
          <cell r="I4002">
            <v>1254.58</v>
          </cell>
          <cell r="J4002">
            <v>10</v>
          </cell>
          <cell r="K4002">
            <v>1254.58</v>
          </cell>
          <cell r="N4002">
            <v>0</v>
          </cell>
          <cell r="O4002">
            <v>125.458</v>
          </cell>
        </row>
        <row r="4003">
          <cell r="B4003" t="str">
            <v>ЕР-00002097</v>
          </cell>
          <cell r="C4003" t="str">
            <v>Инвентарь и спецоснастка</v>
          </cell>
          <cell r="D4003" t="str">
            <v>БУ</v>
          </cell>
          <cell r="H4003">
            <v>10</v>
          </cell>
          <cell r="I4003">
            <v>1416</v>
          </cell>
          <cell r="J4003">
            <v>10</v>
          </cell>
          <cell r="K4003">
            <v>1416</v>
          </cell>
          <cell r="N4003">
            <v>0</v>
          </cell>
          <cell r="O4003">
            <v>126.9</v>
          </cell>
        </row>
        <row r="4004">
          <cell r="B4004" t="str">
            <v>ЕР-00002098</v>
          </cell>
          <cell r="C4004" t="str">
            <v>Инвентарь и спецоснастка</v>
          </cell>
          <cell r="D4004" t="str">
            <v>БУ</v>
          </cell>
          <cell r="H4004">
            <v>5</v>
          </cell>
          <cell r="I4004">
            <v>1049.8699999999999</v>
          </cell>
          <cell r="J4004">
            <v>5</v>
          </cell>
          <cell r="K4004">
            <v>1049.8699999999999</v>
          </cell>
          <cell r="N4004">
            <v>0</v>
          </cell>
          <cell r="O4004">
            <v>188.18299999999999</v>
          </cell>
        </row>
        <row r="4005">
          <cell r="B4005" t="str">
            <v>ЕР-00002099</v>
          </cell>
          <cell r="C4005" t="str">
            <v>Инвентарь и спецоснастка</v>
          </cell>
          <cell r="D4005" t="str">
            <v>БУ</v>
          </cell>
          <cell r="H4005">
            <v>5</v>
          </cell>
          <cell r="I4005">
            <v>1219.46</v>
          </cell>
          <cell r="J4005">
            <v>5</v>
          </cell>
          <cell r="K4005">
            <v>1219.46</v>
          </cell>
          <cell r="N4005">
            <v>0</v>
          </cell>
          <cell r="O4005">
            <v>266.11700000000002</v>
          </cell>
        </row>
        <row r="4006">
          <cell r="B4006" t="str">
            <v>ЕР-00002100</v>
          </cell>
          <cell r="C4006" t="str">
            <v>Инвентарь и спецоснастка</v>
          </cell>
          <cell r="D4006" t="str">
            <v>БУ</v>
          </cell>
          <cell r="H4006">
            <v>5</v>
          </cell>
          <cell r="I4006">
            <v>1631.67</v>
          </cell>
          <cell r="J4006">
            <v>5</v>
          </cell>
          <cell r="K4006">
            <v>1631.67</v>
          </cell>
          <cell r="N4006">
            <v>0</v>
          </cell>
          <cell r="O4006">
            <v>297.35874999999999</v>
          </cell>
        </row>
        <row r="4007">
          <cell r="B4007" t="str">
            <v>ЕР-00002101</v>
          </cell>
          <cell r="C4007" t="str">
            <v>Инвентарь и спецоснастка</v>
          </cell>
          <cell r="D4007" t="str">
            <v>БУ</v>
          </cell>
          <cell r="H4007">
            <v>5</v>
          </cell>
          <cell r="I4007">
            <v>1625</v>
          </cell>
          <cell r="J4007">
            <v>5</v>
          </cell>
          <cell r="K4007">
            <v>1625</v>
          </cell>
          <cell r="N4007">
            <v>0</v>
          </cell>
          <cell r="O4007">
            <v>346.78</v>
          </cell>
        </row>
        <row r="4008">
          <cell r="B4008" t="str">
            <v>ЕР-00002106</v>
          </cell>
          <cell r="C4008" t="str">
            <v>Инвентарь и спецоснастка</v>
          </cell>
          <cell r="D4008" t="str">
            <v>БУ</v>
          </cell>
          <cell r="H4008">
            <v>5</v>
          </cell>
          <cell r="I4008">
            <v>583.33000000000004</v>
          </cell>
          <cell r="J4008">
            <v>5</v>
          </cell>
          <cell r="K4008">
            <v>583.33000000000004</v>
          </cell>
          <cell r="N4008">
            <v>0</v>
          </cell>
          <cell r="O4008">
            <v>116.66600000000001</v>
          </cell>
        </row>
        <row r="4009">
          <cell r="B4009" t="str">
            <v>ЕР-00009127</v>
          </cell>
          <cell r="C4009" t="str">
            <v>Инвентарь и спецоснастка</v>
          </cell>
          <cell r="D4009" t="str">
            <v>БУ</v>
          </cell>
          <cell r="H4009">
            <v>3</v>
          </cell>
          <cell r="I4009">
            <v>1460</v>
          </cell>
          <cell r="J4009">
            <v>3</v>
          </cell>
          <cell r="K4009">
            <v>1460</v>
          </cell>
          <cell r="N4009">
            <v>0</v>
          </cell>
          <cell r="O4009">
            <v>427.05666666666667</v>
          </cell>
        </row>
        <row r="4010">
          <cell r="B4010" t="str">
            <v>ЕР-00009128</v>
          </cell>
          <cell r="C4010" t="str">
            <v>Инвентарь и спецоснастка</v>
          </cell>
          <cell r="D4010" t="str">
            <v>БУ</v>
          </cell>
          <cell r="E4010">
            <v>1</v>
          </cell>
          <cell r="F4010">
            <v>2457.02</v>
          </cell>
          <cell r="J4010">
            <v>1</v>
          </cell>
          <cell r="K4010">
            <v>2457.02</v>
          </cell>
          <cell r="N4010">
            <v>0</v>
          </cell>
          <cell r="O4010">
            <v>2457.02</v>
          </cell>
        </row>
        <row r="4011">
          <cell r="B4011" t="str">
            <v>ЕР-00003780</v>
          </cell>
          <cell r="C4011" t="str">
            <v>Инвентарь и спецоснастка</v>
          </cell>
          <cell r="D4011" t="str">
            <v>БУ</v>
          </cell>
          <cell r="E4011">
            <v>2</v>
          </cell>
          <cell r="F4011">
            <v>788.95</v>
          </cell>
          <cell r="H4011">
            <v>2</v>
          </cell>
          <cell r="I4011">
            <v>1416</v>
          </cell>
          <cell r="J4011">
            <v>2</v>
          </cell>
          <cell r="K4011">
            <v>1051.08</v>
          </cell>
          <cell r="L4011">
            <v>2</v>
          </cell>
          <cell r="M4011">
            <v>1153.8699999999999</v>
          </cell>
          <cell r="N4011">
            <v>142.77999999999986</v>
          </cell>
          <cell r="O4011">
            <v>505.54500000000002</v>
          </cell>
        </row>
        <row r="4012">
          <cell r="B4012" t="str">
            <v>ЕР-00003781</v>
          </cell>
          <cell r="C4012" t="str">
            <v>Инвентарь и спецоснастка</v>
          </cell>
          <cell r="D4012" t="str">
            <v>БУ</v>
          </cell>
          <cell r="E4012">
            <v>2</v>
          </cell>
          <cell r="F4012">
            <v>918.22</v>
          </cell>
          <cell r="H4012">
            <v>2</v>
          </cell>
          <cell r="I4012">
            <v>2081.25</v>
          </cell>
          <cell r="J4012">
            <v>2</v>
          </cell>
          <cell r="K4012">
            <v>1375.82</v>
          </cell>
          <cell r="L4012">
            <v>2</v>
          </cell>
          <cell r="M4012">
            <v>1623.65</v>
          </cell>
          <cell r="N4012">
            <v>194.70200000000023</v>
          </cell>
          <cell r="O4012">
            <v>714.47399999999993</v>
          </cell>
        </row>
        <row r="4013">
          <cell r="B4013" t="str">
            <v>ЕР-00003783</v>
          </cell>
          <cell r="C4013" t="str">
            <v>Инвентарь и спецоснастка</v>
          </cell>
          <cell r="D4013" t="str">
            <v>БУ</v>
          </cell>
          <cell r="E4013">
            <v>1</v>
          </cell>
          <cell r="F4013">
            <v>863.61</v>
          </cell>
          <cell r="H4013">
            <v>1</v>
          </cell>
          <cell r="I4013">
            <v>2132.5</v>
          </cell>
          <cell r="J4013">
            <v>2</v>
          </cell>
          <cell r="K4013">
            <v>2996.11</v>
          </cell>
          <cell r="N4013">
            <v>0</v>
          </cell>
          <cell r="O4013">
            <v>1022.7233333333334</v>
          </cell>
        </row>
        <row r="4014">
          <cell r="B4014" t="str">
            <v>ЕР-00100733</v>
          </cell>
          <cell r="C4014" t="str">
            <v>Инвентарь и спецоснастка</v>
          </cell>
          <cell r="D4014" t="str">
            <v>БУ</v>
          </cell>
          <cell r="E4014">
            <v>1</v>
          </cell>
          <cell r="F4014">
            <v>6330.51</v>
          </cell>
          <cell r="J4014">
            <v>1</v>
          </cell>
          <cell r="K4014">
            <v>6330.51</v>
          </cell>
          <cell r="N4014">
            <v>0</v>
          </cell>
          <cell r="O4014">
            <v>6330.51</v>
          </cell>
        </row>
        <row r="4015">
          <cell r="B4015" t="str">
            <v>ЕР-00002125</v>
          </cell>
          <cell r="C4015" t="str">
            <v>Инвентарь и спецоснастка</v>
          </cell>
          <cell r="D4015" t="str">
            <v>БУ</v>
          </cell>
          <cell r="H4015">
            <v>17</v>
          </cell>
          <cell r="I4015">
            <v>1057.9000000000001</v>
          </cell>
          <cell r="J4015">
            <v>17</v>
          </cell>
          <cell r="K4015">
            <v>1057.9000000000001</v>
          </cell>
          <cell r="N4015">
            <v>0</v>
          </cell>
          <cell r="O4015">
            <v>52.37</v>
          </cell>
        </row>
        <row r="4016">
          <cell r="B4016" t="str">
            <v>ЕР-00002126</v>
          </cell>
          <cell r="C4016" t="str">
            <v>Инвентарь и спецоснастка</v>
          </cell>
          <cell r="D4016" t="str">
            <v>БУ</v>
          </cell>
          <cell r="H4016">
            <v>17</v>
          </cell>
          <cell r="I4016">
            <v>1340.97</v>
          </cell>
          <cell r="J4016">
            <v>17</v>
          </cell>
          <cell r="K4016">
            <v>1340.97</v>
          </cell>
          <cell r="N4016">
            <v>0</v>
          </cell>
          <cell r="O4016">
            <v>66.650000000000006</v>
          </cell>
        </row>
        <row r="4017">
          <cell r="B4017" t="str">
            <v>ЕР-00002127</v>
          </cell>
          <cell r="C4017" t="str">
            <v>Инвентарь и спецоснастка</v>
          </cell>
          <cell r="D4017" t="str">
            <v>БУ</v>
          </cell>
          <cell r="H4017">
            <v>17</v>
          </cell>
          <cell r="I4017">
            <v>1446.41</v>
          </cell>
          <cell r="J4017">
            <v>17</v>
          </cell>
          <cell r="K4017">
            <v>1446.41</v>
          </cell>
          <cell r="N4017">
            <v>0</v>
          </cell>
          <cell r="O4017">
            <v>71.900000000000006</v>
          </cell>
        </row>
        <row r="4018">
          <cell r="B4018" t="str">
            <v>ЕР-00002128</v>
          </cell>
          <cell r="C4018" t="str">
            <v>Инвентарь и спецоснастка</v>
          </cell>
          <cell r="D4018" t="str">
            <v>БУ</v>
          </cell>
          <cell r="H4018">
            <v>17</v>
          </cell>
          <cell r="I4018">
            <v>2108.6799999999998</v>
          </cell>
          <cell r="J4018">
            <v>17</v>
          </cell>
          <cell r="K4018">
            <v>2108.6799999999998</v>
          </cell>
          <cell r="N4018">
            <v>0</v>
          </cell>
          <cell r="O4018">
            <v>105.7925</v>
          </cell>
        </row>
        <row r="4019">
          <cell r="B4019" t="str">
            <v>ЕР-00002129</v>
          </cell>
          <cell r="C4019" t="str">
            <v>Инвентарь и спецоснастка</v>
          </cell>
          <cell r="D4019" t="str">
            <v>БУ</v>
          </cell>
          <cell r="H4019">
            <v>17</v>
          </cell>
          <cell r="I4019">
            <v>2720.39</v>
          </cell>
          <cell r="J4019">
            <v>17</v>
          </cell>
          <cell r="K4019">
            <v>2720.39</v>
          </cell>
          <cell r="N4019">
            <v>0</v>
          </cell>
          <cell r="O4019">
            <v>134.125</v>
          </cell>
        </row>
        <row r="4020">
          <cell r="B4020" t="str">
            <v>ЕР-00002130</v>
          </cell>
          <cell r="C4020" t="str">
            <v>Инвентарь и спецоснастка</v>
          </cell>
          <cell r="D4020" t="str">
            <v>БУ</v>
          </cell>
          <cell r="H4020">
            <v>17</v>
          </cell>
          <cell r="I4020">
            <v>3579.7</v>
          </cell>
          <cell r="J4020">
            <v>17</v>
          </cell>
          <cell r="K4020">
            <v>3579.7</v>
          </cell>
          <cell r="N4020">
            <v>0</v>
          </cell>
          <cell r="O4020">
            <v>180.10749999999999</v>
          </cell>
        </row>
        <row r="4021">
          <cell r="B4021" t="str">
            <v>ЕР-00002131</v>
          </cell>
          <cell r="C4021" t="str">
            <v>Инвентарь и спецоснастка</v>
          </cell>
          <cell r="D4021" t="str">
            <v>БУ</v>
          </cell>
          <cell r="H4021">
            <v>17</v>
          </cell>
          <cell r="I4021">
            <v>4365.6000000000004</v>
          </cell>
          <cell r="J4021">
            <v>17</v>
          </cell>
          <cell r="K4021">
            <v>4365.6000000000004</v>
          </cell>
          <cell r="N4021">
            <v>0</v>
          </cell>
          <cell r="O4021">
            <v>214.2175</v>
          </cell>
        </row>
        <row r="4022">
          <cell r="B4022" t="str">
            <v>ЕР-00002132</v>
          </cell>
          <cell r="C4022" t="str">
            <v>Инвентарь и спецоснастка</v>
          </cell>
          <cell r="D4022" t="str">
            <v>БУ</v>
          </cell>
          <cell r="H4022">
            <v>12</v>
          </cell>
          <cell r="I4022">
            <v>3846.36</v>
          </cell>
          <cell r="J4022">
            <v>12</v>
          </cell>
          <cell r="K4022">
            <v>3846.36</v>
          </cell>
          <cell r="N4022">
            <v>0</v>
          </cell>
          <cell r="O4022">
            <v>255.7</v>
          </cell>
        </row>
        <row r="4023">
          <cell r="B4023" t="str">
            <v>ЕР-00002133</v>
          </cell>
          <cell r="C4023" t="str">
            <v>Инвентарь и спецоснастка</v>
          </cell>
          <cell r="D4023" t="str">
            <v>БУ</v>
          </cell>
          <cell r="H4023">
            <v>12</v>
          </cell>
          <cell r="I4023">
            <v>4424.7700000000004</v>
          </cell>
          <cell r="J4023">
            <v>12</v>
          </cell>
          <cell r="K4023">
            <v>4424.7700000000004</v>
          </cell>
          <cell r="N4023">
            <v>0</v>
          </cell>
          <cell r="O4023">
            <v>349.61</v>
          </cell>
        </row>
        <row r="4024">
          <cell r="B4024" t="str">
            <v>ЕР-00002134</v>
          </cell>
          <cell r="C4024" t="str">
            <v>Инвентарь и спецоснастка</v>
          </cell>
          <cell r="D4024" t="str">
            <v>БУ</v>
          </cell>
          <cell r="H4024">
            <v>12</v>
          </cell>
          <cell r="I4024">
            <v>5516.3</v>
          </cell>
          <cell r="J4024">
            <v>12</v>
          </cell>
          <cell r="K4024">
            <v>5516.3</v>
          </cell>
          <cell r="N4024">
            <v>0</v>
          </cell>
          <cell r="O4024">
            <v>369.53250000000003</v>
          </cell>
        </row>
        <row r="4025">
          <cell r="B4025" t="str">
            <v>ЕР-00002135</v>
          </cell>
          <cell r="C4025" t="str">
            <v>Инвентарь и спецоснастка</v>
          </cell>
          <cell r="D4025" t="str">
            <v>БУ</v>
          </cell>
          <cell r="H4025">
            <v>17</v>
          </cell>
          <cell r="I4025">
            <v>971.9</v>
          </cell>
          <cell r="J4025">
            <v>17</v>
          </cell>
          <cell r="K4025">
            <v>971.9</v>
          </cell>
          <cell r="N4025">
            <v>0</v>
          </cell>
          <cell r="O4025">
            <v>47.457500000000003</v>
          </cell>
        </row>
        <row r="4026">
          <cell r="B4026" t="str">
            <v>ЕР-00002136</v>
          </cell>
          <cell r="C4026" t="str">
            <v>Инвентарь и спецоснастка</v>
          </cell>
          <cell r="D4026" t="str">
            <v>БУ</v>
          </cell>
          <cell r="H4026">
            <v>16</v>
          </cell>
          <cell r="I4026">
            <v>1191.32</v>
          </cell>
          <cell r="J4026">
            <v>16</v>
          </cell>
          <cell r="K4026">
            <v>1191.32</v>
          </cell>
          <cell r="N4026">
            <v>0</v>
          </cell>
          <cell r="O4026">
            <v>62.5</v>
          </cell>
        </row>
        <row r="4027">
          <cell r="B4027" t="str">
            <v>ЕР-00009111</v>
          </cell>
          <cell r="C4027" t="str">
            <v>Инвентарь и спецоснастка</v>
          </cell>
          <cell r="D4027" t="str">
            <v>БУ</v>
          </cell>
          <cell r="E4027">
            <v>2</v>
          </cell>
          <cell r="F4027">
            <v>621.86</v>
          </cell>
          <cell r="J4027">
            <v>2</v>
          </cell>
          <cell r="K4027">
            <v>621.86</v>
          </cell>
          <cell r="N4027">
            <v>0</v>
          </cell>
          <cell r="O4027">
            <v>310.93</v>
          </cell>
        </row>
        <row r="4028">
          <cell r="B4028" t="str">
            <v>ЕР-00106206</v>
          </cell>
          <cell r="C4028" t="str">
            <v>Инвентарь и спецоснастка</v>
          </cell>
          <cell r="D4028" t="str">
            <v>БУ</v>
          </cell>
          <cell r="H4028">
            <v>4</v>
          </cell>
          <cell r="I4028">
            <v>7113.33</v>
          </cell>
          <cell r="J4028">
            <v>4</v>
          </cell>
          <cell r="K4028">
            <v>7113.33</v>
          </cell>
          <cell r="N4028">
            <v>0</v>
          </cell>
          <cell r="O4028">
            <v>1778.3325</v>
          </cell>
        </row>
        <row r="4029">
          <cell r="B4029" t="str">
            <v>ЕР-00002462</v>
          </cell>
          <cell r="C4029" t="str">
            <v>Инвентарь и спецоснастка</v>
          </cell>
          <cell r="D4029" t="str">
            <v>БУ</v>
          </cell>
          <cell r="H4029">
            <v>2</v>
          </cell>
          <cell r="I4029">
            <v>6000</v>
          </cell>
          <cell r="J4029">
            <v>2</v>
          </cell>
          <cell r="K4029">
            <v>6000</v>
          </cell>
          <cell r="N4029">
            <v>0</v>
          </cell>
          <cell r="O4029">
            <v>3000</v>
          </cell>
        </row>
        <row r="4030">
          <cell r="B4030" t="str">
            <v>ЕР-00004175</v>
          </cell>
          <cell r="C4030" t="str">
            <v>Инвентарь и спецоснастка</v>
          </cell>
          <cell r="D4030" t="str">
            <v>БУ</v>
          </cell>
          <cell r="H4030">
            <v>2</v>
          </cell>
          <cell r="I4030">
            <v>541.66999999999996</v>
          </cell>
          <cell r="J4030">
            <v>2</v>
          </cell>
          <cell r="K4030">
            <v>541.66999999999996</v>
          </cell>
          <cell r="N4030">
            <v>0</v>
          </cell>
          <cell r="O4030">
            <v>288.99</v>
          </cell>
        </row>
        <row r="4031">
          <cell r="B4031" t="str">
            <v>ЕР-00004176</v>
          </cell>
          <cell r="C4031" t="str">
            <v>Инвентарь и спецоснастка</v>
          </cell>
          <cell r="D4031" t="str">
            <v>БУ</v>
          </cell>
          <cell r="H4031">
            <v>4</v>
          </cell>
          <cell r="I4031">
            <v>450</v>
          </cell>
          <cell r="J4031">
            <v>4</v>
          </cell>
          <cell r="K4031">
            <v>450</v>
          </cell>
          <cell r="N4031">
            <v>0</v>
          </cell>
          <cell r="O4031">
            <v>120.04</v>
          </cell>
        </row>
        <row r="4032">
          <cell r="B4032" t="str">
            <v>ЕР-00100177</v>
          </cell>
          <cell r="C4032" t="str">
            <v>Материалы для оргтехники и оргтехника прочие (без ОС)</v>
          </cell>
          <cell r="D4032" t="str">
            <v>БУ</v>
          </cell>
          <cell r="H4032">
            <v>1</v>
          </cell>
          <cell r="I4032">
            <v>21500</v>
          </cell>
          <cell r="J4032">
            <v>1</v>
          </cell>
          <cell r="K4032">
            <v>21500</v>
          </cell>
          <cell r="N4032">
            <v>0</v>
          </cell>
          <cell r="O4032">
            <v>21500</v>
          </cell>
        </row>
        <row r="4033">
          <cell r="B4033" t="str">
            <v>ЕР-00002463</v>
          </cell>
          <cell r="C4033" t="str">
            <v>Инвентарь и спецоснастка</v>
          </cell>
          <cell r="D4033" t="str">
            <v>БУ</v>
          </cell>
          <cell r="H4033">
            <v>13</v>
          </cell>
          <cell r="I4033">
            <v>5443.33</v>
          </cell>
          <cell r="J4033">
            <v>13</v>
          </cell>
          <cell r="K4033">
            <v>5443.33</v>
          </cell>
          <cell r="N4033">
            <v>0</v>
          </cell>
          <cell r="O4033">
            <v>448.14</v>
          </cell>
        </row>
        <row r="4034">
          <cell r="B4034" t="str">
            <v>ЕР-00100343</v>
          </cell>
          <cell r="C4034" t="str">
            <v>Инвентарь и спецоснастка</v>
          </cell>
          <cell r="D4034" t="str">
            <v>БУ</v>
          </cell>
          <cell r="H4034">
            <v>2</v>
          </cell>
          <cell r="I4034">
            <v>34504.160000000003</v>
          </cell>
          <cell r="J4034">
            <v>2</v>
          </cell>
          <cell r="K4034">
            <v>34504.160000000003</v>
          </cell>
          <cell r="N4034">
            <v>0</v>
          </cell>
          <cell r="O4034">
            <v>17252.080000000002</v>
          </cell>
        </row>
        <row r="4035">
          <cell r="B4035" t="str">
            <v>ЕР-00010569</v>
          </cell>
          <cell r="C4035" t="str">
            <v>Инвентарь и спецоснастка</v>
          </cell>
          <cell r="D4035" t="str">
            <v>БУ</v>
          </cell>
          <cell r="H4035">
            <v>5</v>
          </cell>
          <cell r="I4035">
            <v>145000</v>
          </cell>
          <cell r="J4035">
            <v>5</v>
          </cell>
          <cell r="K4035">
            <v>145000</v>
          </cell>
          <cell r="N4035">
            <v>0</v>
          </cell>
          <cell r="O4035">
            <v>38500</v>
          </cell>
        </row>
        <row r="4036">
          <cell r="B4036" t="str">
            <v>ЕР-00104412</v>
          </cell>
          <cell r="C4036" t="str">
            <v>Материалы для оргтехники и оргтехника прочие (без ОС)</v>
          </cell>
          <cell r="D4036" t="str">
            <v>БУ</v>
          </cell>
          <cell r="H4036">
            <v>2</v>
          </cell>
          <cell r="I4036">
            <v>92733.33</v>
          </cell>
          <cell r="J4036">
            <v>2</v>
          </cell>
          <cell r="K4036">
            <v>92733.33</v>
          </cell>
          <cell r="N4036">
            <v>0</v>
          </cell>
          <cell r="O4036">
            <v>46366.665000000001</v>
          </cell>
        </row>
        <row r="4037">
          <cell r="B4037" t="str">
            <v>ЕР-00003841</v>
          </cell>
          <cell r="C4037" t="str">
            <v>Инвентарь и спецоснастка</v>
          </cell>
          <cell r="D4037" t="str">
            <v>БУ</v>
          </cell>
          <cell r="H4037">
            <v>1</v>
          </cell>
          <cell r="I4037">
            <v>48800</v>
          </cell>
          <cell r="J4037">
            <v>1</v>
          </cell>
          <cell r="K4037">
            <v>48800</v>
          </cell>
          <cell r="N4037">
            <v>0</v>
          </cell>
          <cell r="O4037">
            <v>52069.599999999999</v>
          </cell>
        </row>
        <row r="4038">
          <cell r="B4038" t="str">
            <v>ЕР-00003842</v>
          </cell>
          <cell r="C4038" t="str">
            <v>Инвентарь и спецоснастка</v>
          </cell>
          <cell r="D4038" t="str">
            <v>БУ</v>
          </cell>
          <cell r="H4038">
            <v>1</v>
          </cell>
          <cell r="I4038">
            <v>67450</v>
          </cell>
          <cell r="J4038">
            <v>1</v>
          </cell>
          <cell r="K4038">
            <v>67450</v>
          </cell>
          <cell r="N4038">
            <v>0</v>
          </cell>
          <cell r="O4038">
            <v>67450</v>
          </cell>
        </row>
        <row r="4039">
          <cell r="B4039" t="str">
            <v>ЕР-00105762</v>
          </cell>
          <cell r="D4039" t="str">
            <v>БУ</v>
          </cell>
          <cell r="H4039">
            <v>1</v>
          </cell>
          <cell r="I4039">
            <v>51720</v>
          </cell>
          <cell r="J4039">
            <v>1</v>
          </cell>
          <cell r="K4039">
            <v>51720</v>
          </cell>
          <cell r="N4039">
            <v>0</v>
          </cell>
          <cell r="O4039">
            <v>51720</v>
          </cell>
        </row>
        <row r="4040">
          <cell r="B4040" t="str">
            <v>ЕР-00105481</v>
          </cell>
          <cell r="D4040" t="str">
            <v>БУ</v>
          </cell>
          <cell r="H4040">
            <v>10</v>
          </cell>
          <cell r="I4040">
            <v>56413.33</v>
          </cell>
          <cell r="J4040">
            <v>10</v>
          </cell>
          <cell r="K4040">
            <v>56413.33</v>
          </cell>
          <cell r="N4040">
            <v>0</v>
          </cell>
          <cell r="O4040">
            <v>6019.3</v>
          </cell>
        </row>
        <row r="4041">
          <cell r="B4041" t="str">
            <v>ЕР-00102894</v>
          </cell>
          <cell r="C4041" t="str">
            <v>Инвентарь и спецоснастка</v>
          </cell>
          <cell r="D4041" t="str">
            <v>БУ</v>
          </cell>
          <cell r="H4041">
            <v>9</v>
          </cell>
          <cell r="I4041">
            <v>51550.65</v>
          </cell>
          <cell r="J4041">
            <v>9</v>
          </cell>
          <cell r="K4041">
            <v>51550.65</v>
          </cell>
          <cell r="N4041">
            <v>0</v>
          </cell>
          <cell r="O4041">
            <v>5727.85</v>
          </cell>
        </row>
        <row r="4042">
          <cell r="B4042" t="str">
            <v>ЕР-00003353</v>
          </cell>
          <cell r="C4042" t="str">
            <v>Инвентарь и спецоснастка</v>
          </cell>
          <cell r="D4042" t="str">
            <v>БУ</v>
          </cell>
          <cell r="H4042">
            <v>14</v>
          </cell>
          <cell r="I4042">
            <v>1925</v>
          </cell>
          <cell r="J4042">
            <v>14</v>
          </cell>
          <cell r="K4042">
            <v>1925</v>
          </cell>
          <cell r="N4042">
            <v>0</v>
          </cell>
          <cell r="O4042">
            <v>137.5</v>
          </cell>
        </row>
        <row r="4043">
          <cell r="B4043" t="str">
            <v>ЕР-00100457</v>
          </cell>
          <cell r="C4043" t="str">
            <v>Спецодежда и средства защиты</v>
          </cell>
          <cell r="D4043" t="str">
            <v>БУ</v>
          </cell>
          <cell r="H4043">
            <v>18</v>
          </cell>
          <cell r="I4043">
            <v>89820</v>
          </cell>
          <cell r="J4043">
            <v>18</v>
          </cell>
          <cell r="K4043">
            <v>89820</v>
          </cell>
          <cell r="N4043">
            <v>0</v>
          </cell>
          <cell r="O4043">
            <v>4990</v>
          </cell>
        </row>
        <row r="4044">
          <cell r="B4044" t="str">
            <v>ЕР-00002208</v>
          </cell>
          <cell r="C4044" t="str">
            <v>Инвентарь и спецоснастка</v>
          </cell>
          <cell r="D4044" t="str">
            <v>БУ</v>
          </cell>
          <cell r="H4044">
            <v>2</v>
          </cell>
          <cell r="I4044">
            <v>4183.33</v>
          </cell>
          <cell r="J4044">
            <v>2</v>
          </cell>
          <cell r="K4044">
            <v>4183.33</v>
          </cell>
          <cell r="N4044">
            <v>0</v>
          </cell>
          <cell r="O4044">
            <v>2091.665</v>
          </cell>
        </row>
        <row r="4045">
          <cell r="B4045" t="str">
            <v>ЕР-00105591</v>
          </cell>
          <cell r="D4045" t="str">
            <v>БУ</v>
          </cell>
          <cell r="H4045">
            <v>14</v>
          </cell>
          <cell r="I4045">
            <v>37100</v>
          </cell>
          <cell r="J4045">
            <v>14</v>
          </cell>
          <cell r="K4045">
            <v>37100</v>
          </cell>
          <cell r="N4045">
            <v>0</v>
          </cell>
          <cell r="O4045">
            <v>2650</v>
          </cell>
        </row>
        <row r="4046">
          <cell r="B4046" t="str">
            <v>ЕР-00105613</v>
          </cell>
          <cell r="D4046" t="str">
            <v>БУ</v>
          </cell>
          <cell r="H4046">
            <v>1</v>
          </cell>
          <cell r="I4046">
            <v>1941.67</v>
          </cell>
          <cell r="J4046">
            <v>1</v>
          </cell>
          <cell r="K4046">
            <v>1941.67</v>
          </cell>
          <cell r="N4046">
            <v>0</v>
          </cell>
          <cell r="O4046">
            <v>1941.67</v>
          </cell>
        </row>
        <row r="4047">
          <cell r="B4047" t="str">
            <v>ЕР-00104606</v>
          </cell>
          <cell r="D4047" t="str">
            <v>БУ</v>
          </cell>
          <cell r="H4047">
            <v>1</v>
          </cell>
          <cell r="I4047">
            <v>10174.17</v>
          </cell>
          <cell r="J4047">
            <v>1</v>
          </cell>
          <cell r="K4047">
            <v>10174.17</v>
          </cell>
          <cell r="N4047">
            <v>0</v>
          </cell>
          <cell r="O4047">
            <v>10174.17</v>
          </cell>
        </row>
        <row r="4048">
          <cell r="B4048" t="str">
            <v>ЕР-00001352</v>
          </cell>
          <cell r="C4048" t="str">
            <v>Инвентарь и спецоснастка</v>
          </cell>
          <cell r="D4048" t="str">
            <v>БУ</v>
          </cell>
          <cell r="H4048">
            <v>15</v>
          </cell>
          <cell r="I4048">
            <v>133863.34</v>
          </cell>
          <cell r="J4048">
            <v>15</v>
          </cell>
          <cell r="K4048">
            <v>133863.34</v>
          </cell>
          <cell r="N4048">
            <v>0</v>
          </cell>
          <cell r="O4048">
            <v>7113.34</v>
          </cell>
        </row>
        <row r="4049">
          <cell r="B4049" t="str">
            <v>ЕР-00001353</v>
          </cell>
          <cell r="C4049" t="str">
            <v>Инвентарь и спецоснастка</v>
          </cell>
          <cell r="D4049" t="str">
            <v>БУ</v>
          </cell>
          <cell r="H4049">
            <v>10</v>
          </cell>
          <cell r="I4049">
            <v>81099.17</v>
          </cell>
          <cell r="J4049">
            <v>10</v>
          </cell>
          <cell r="K4049">
            <v>81099.17</v>
          </cell>
          <cell r="N4049">
            <v>0</v>
          </cell>
          <cell r="O4049">
            <v>6001.88</v>
          </cell>
        </row>
        <row r="4050">
          <cell r="B4050" t="str">
            <v>ЕР-00014916</v>
          </cell>
          <cell r="C4050" t="str">
            <v>Инвентарь и спецоснастка</v>
          </cell>
          <cell r="D4050" t="str">
            <v>БУ</v>
          </cell>
          <cell r="H4050">
            <v>4</v>
          </cell>
          <cell r="I4050">
            <v>33060</v>
          </cell>
          <cell r="J4050">
            <v>4</v>
          </cell>
          <cell r="K4050">
            <v>33060</v>
          </cell>
          <cell r="N4050">
            <v>0</v>
          </cell>
          <cell r="O4050">
            <v>8265</v>
          </cell>
        </row>
        <row r="4051">
          <cell r="B4051" t="str">
            <v>ЕР-00103412</v>
          </cell>
          <cell r="C4051" t="str">
            <v>Инвентарь и спецоснастка</v>
          </cell>
          <cell r="D4051" t="str">
            <v>БУ</v>
          </cell>
          <cell r="H4051">
            <v>2</v>
          </cell>
          <cell r="I4051">
            <v>13333.33</v>
          </cell>
          <cell r="J4051">
            <v>2</v>
          </cell>
          <cell r="K4051">
            <v>13333.33</v>
          </cell>
          <cell r="N4051">
            <v>0</v>
          </cell>
          <cell r="O4051">
            <v>7113.34</v>
          </cell>
        </row>
        <row r="4052">
          <cell r="B4052" t="str">
            <v>ЕР-00102295</v>
          </cell>
          <cell r="C4052" t="str">
            <v>Инвентарь и спецоснастка</v>
          </cell>
          <cell r="D4052" t="str">
            <v>БУ</v>
          </cell>
          <cell r="H4052">
            <v>1</v>
          </cell>
          <cell r="I4052">
            <v>11278.33</v>
          </cell>
          <cell r="J4052">
            <v>1</v>
          </cell>
          <cell r="K4052">
            <v>11278.33</v>
          </cell>
          <cell r="N4052">
            <v>0</v>
          </cell>
          <cell r="O4052">
            <v>11278.33</v>
          </cell>
        </row>
        <row r="4053">
          <cell r="B4053" t="str">
            <v>ЕР-00014476</v>
          </cell>
          <cell r="C4053" t="str">
            <v>Инвентарь и спецоснастка</v>
          </cell>
          <cell r="D4053" t="str">
            <v>БУ</v>
          </cell>
          <cell r="H4053">
            <v>2</v>
          </cell>
          <cell r="I4053">
            <v>1875.3</v>
          </cell>
          <cell r="J4053">
            <v>2</v>
          </cell>
          <cell r="K4053">
            <v>1875.3</v>
          </cell>
          <cell r="N4053">
            <v>0</v>
          </cell>
          <cell r="O4053">
            <v>937.65</v>
          </cell>
        </row>
        <row r="4054">
          <cell r="B4054" t="str">
            <v>ЕР-00001946</v>
          </cell>
          <cell r="C4054" t="str">
            <v>Инвентарь и спецоснастка</v>
          </cell>
          <cell r="D4054" t="str">
            <v>БУ</v>
          </cell>
          <cell r="E4054">
            <v>48</v>
          </cell>
          <cell r="F4054">
            <v>8484.7999999999993</v>
          </cell>
          <cell r="L4054">
            <v>48</v>
          </cell>
          <cell r="M4054">
            <v>8484.7999999999993</v>
          </cell>
          <cell r="N4054">
            <v>0</v>
          </cell>
          <cell r="O4054">
            <v>176.76666666666665</v>
          </cell>
        </row>
        <row r="4055">
          <cell r="B4055" t="str">
            <v>ЕР-00105857</v>
          </cell>
          <cell r="D4055" t="str">
            <v>БУ</v>
          </cell>
          <cell r="H4055">
            <v>14</v>
          </cell>
          <cell r="I4055">
            <v>360</v>
          </cell>
          <cell r="J4055">
            <v>14</v>
          </cell>
          <cell r="K4055">
            <v>360</v>
          </cell>
          <cell r="N4055">
            <v>0</v>
          </cell>
          <cell r="O4055">
            <v>25.714285714285715</v>
          </cell>
        </row>
        <row r="4056">
          <cell r="B4056" t="str">
            <v>ЕР-00106081</v>
          </cell>
          <cell r="D4056" t="str">
            <v>БУ</v>
          </cell>
          <cell r="H4056">
            <v>4</v>
          </cell>
          <cell r="I4056">
            <v>90</v>
          </cell>
          <cell r="J4056">
            <v>4</v>
          </cell>
          <cell r="K4056">
            <v>90</v>
          </cell>
          <cell r="N4056">
            <v>0</v>
          </cell>
          <cell r="O4056">
            <v>22.5</v>
          </cell>
        </row>
        <row r="4057">
          <cell r="B4057" t="str">
            <v>ЕР-00105858</v>
          </cell>
          <cell r="D4057" t="str">
            <v>БУ</v>
          </cell>
          <cell r="H4057">
            <v>15</v>
          </cell>
          <cell r="I4057">
            <v>382.5</v>
          </cell>
          <cell r="J4057">
            <v>15</v>
          </cell>
          <cell r="K4057">
            <v>382.5</v>
          </cell>
          <cell r="N4057">
            <v>0</v>
          </cell>
          <cell r="O4057">
            <v>25.5</v>
          </cell>
        </row>
        <row r="4058">
          <cell r="B4058" t="str">
            <v>ЕР-00106082</v>
          </cell>
          <cell r="D4058" t="str">
            <v>БУ</v>
          </cell>
          <cell r="H4058">
            <v>3</v>
          </cell>
          <cell r="I4058">
            <v>67.5</v>
          </cell>
          <cell r="J4058">
            <v>3</v>
          </cell>
          <cell r="K4058">
            <v>67.5</v>
          </cell>
          <cell r="N4058">
            <v>0</v>
          </cell>
          <cell r="O4058">
            <v>22.5</v>
          </cell>
        </row>
        <row r="4059">
          <cell r="B4059" t="str">
            <v>ЕР-00105859</v>
          </cell>
          <cell r="D4059" t="str">
            <v>БУ</v>
          </cell>
          <cell r="H4059">
            <v>10</v>
          </cell>
          <cell r="I4059">
            <v>270</v>
          </cell>
          <cell r="J4059">
            <v>10</v>
          </cell>
          <cell r="K4059">
            <v>270</v>
          </cell>
          <cell r="N4059">
            <v>0</v>
          </cell>
          <cell r="O4059">
            <v>27</v>
          </cell>
        </row>
        <row r="4060">
          <cell r="B4060" t="str">
            <v>ЕР-00011713</v>
          </cell>
          <cell r="C4060" t="str">
            <v>Инвентарь и спецоснастка</v>
          </cell>
          <cell r="D4060" t="str">
            <v>БУ</v>
          </cell>
          <cell r="H4060">
            <v>1</v>
          </cell>
          <cell r="I4060">
            <v>1918.33</v>
          </cell>
          <cell r="J4060">
            <v>1</v>
          </cell>
          <cell r="K4060">
            <v>1918.33</v>
          </cell>
          <cell r="N4060">
            <v>0</v>
          </cell>
          <cell r="O4060">
            <v>1918.33</v>
          </cell>
        </row>
        <row r="4061">
          <cell r="B4061" t="str">
            <v>ЕР-00011107</v>
          </cell>
          <cell r="C4061" t="str">
            <v>Инвентарь и спецоснастка</v>
          </cell>
          <cell r="D4061" t="str">
            <v>БУ</v>
          </cell>
          <cell r="H4061">
            <v>1</v>
          </cell>
          <cell r="I4061">
            <v>8518.75</v>
          </cell>
          <cell r="J4061">
            <v>1</v>
          </cell>
          <cell r="K4061">
            <v>8518.75</v>
          </cell>
          <cell r="N4061">
            <v>0</v>
          </cell>
          <cell r="O4061">
            <v>8518.75</v>
          </cell>
        </row>
        <row r="4062">
          <cell r="B4062" t="str">
            <v>ЕР-00014439</v>
          </cell>
          <cell r="C4062" t="str">
            <v>Инвентарь и спецоснастка</v>
          </cell>
          <cell r="D4062" t="str">
            <v>БУ</v>
          </cell>
          <cell r="E4062">
            <v>40</v>
          </cell>
          <cell r="F4062">
            <v>1683.9</v>
          </cell>
          <cell r="J4062">
            <v>40</v>
          </cell>
          <cell r="K4062">
            <v>1683.9</v>
          </cell>
          <cell r="N4062">
            <v>0</v>
          </cell>
          <cell r="O4062">
            <v>42.097500000000004</v>
          </cell>
        </row>
        <row r="4063">
          <cell r="B4063" t="str">
            <v>ЕР-00001942</v>
          </cell>
          <cell r="C4063" t="str">
            <v>Инвентарь и спецоснастка</v>
          </cell>
          <cell r="D4063" t="str">
            <v>БУ</v>
          </cell>
          <cell r="E4063">
            <v>204</v>
          </cell>
          <cell r="F4063">
            <v>14280.49</v>
          </cell>
          <cell r="J4063">
            <v>120</v>
          </cell>
          <cell r="K4063">
            <v>8400.2900000000009</v>
          </cell>
          <cell r="L4063">
            <v>84</v>
          </cell>
          <cell r="M4063">
            <v>5880.2</v>
          </cell>
          <cell r="N4063">
            <v>0</v>
          </cell>
          <cell r="O4063">
            <v>70.002380952380946</v>
          </cell>
        </row>
        <row r="4064">
          <cell r="B4064" t="str">
            <v>ЕР-00012465</v>
          </cell>
          <cell r="C4064" t="str">
            <v>Инвентарь и спецоснастка</v>
          </cell>
          <cell r="D4064" t="str">
            <v>БУ</v>
          </cell>
          <cell r="E4064">
            <v>30</v>
          </cell>
          <cell r="F4064">
            <v>1691.1</v>
          </cell>
          <cell r="J4064">
            <v>30</v>
          </cell>
          <cell r="K4064">
            <v>1691.1</v>
          </cell>
          <cell r="N4064">
            <v>0</v>
          </cell>
          <cell r="O4064">
            <v>56.37</v>
          </cell>
        </row>
        <row r="4065">
          <cell r="B4065" t="str">
            <v>ЕР-00104759</v>
          </cell>
          <cell r="D4065" t="str">
            <v>БУ</v>
          </cell>
          <cell r="H4065">
            <v>270</v>
          </cell>
          <cell r="I4065">
            <v>24840</v>
          </cell>
          <cell r="J4065">
            <v>170</v>
          </cell>
          <cell r="K4065">
            <v>15181.67</v>
          </cell>
          <cell r="L4065">
            <v>100</v>
          </cell>
          <cell r="M4065">
            <v>9658.33</v>
          </cell>
          <cell r="N4065">
            <v>0</v>
          </cell>
          <cell r="O4065">
            <v>96.583299999999994</v>
          </cell>
        </row>
        <row r="4066">
          <cell r="B4066" t="str">
            <v>ЕР-00001944</v>
          </cell>
          <cell r="C4066" t="str">
            <v>Инвентарь и спецоснастка</v>
          </cell>
          <cell r="D4066" t="str">
            <v>БУ</v>
          </cell>
          <cell r="H4066">
            <v>40</v>
          </cell>
          <cell r="I4066">
            <v>3341.67</v>
          </cell>
          <cell r="J4066">
            <v>40</v>
          </cell>
          <cell r="K4066">
            <v>3341.67</v>
          </cell>
          <cell r="N4066">
            <v>0</v>
          </cell>
          <cell r="O4066">
            <v>53.33325</v>
          </cell>
        </row>
        <row r="4067">
          <cell r="B4067" t="str">
            <v>ЕР-00017451</v>
          </cell>
          <cell r="C4067" t="str">
            <v>Инвентарь и спецоснастка</v>
          </cell>
          <cell r="D4067" t="str">
            <v>БУ</v>
          </cell>
          <cell r="H4067">
            <v>40</v>
          </cell>
          <cell r="I4067">
            <v>3166.67</v>
          </cell>
          <cell r="J4067">
            <v>40</v>
          </cell>
          <cell r="K4067">
            <v>3166.67</v>
          </cell>
          <cell r="N4067">
            <v>0</v>
          </cell>
          <cell r="O4067">
            <v>53.333375000000004</v>
          </cell>
        </row>
        <row r="4068">
          <cell r="B4068" t="str">
            <v>ЕР-00009389</v>
          </cell>
          <cell r="C4068" t="str">
            <v>Инвентарь и спецоснастка</v>
          </cell>
          <cell r="D4068" t="str">
            <v>БУ</v>
          </cell>
          <cell r="E4068">
            <v>14</v>
          </cell>
          <cell r="F4068">
            <v>2014.25</v>
          </cell>
          <cell r="L4068">
            <v>14</v>
          </cell>
          <cell r="M4068">
            <v>2014.25</v>
          </cell>
          <cell r="N4068">
            <v>0</v>
          </cell>
          <cell r="O4068">
            <v>143.875</v>
          </cell>
        </row>
        <row r="4069">
          <cell r="B4069" t="str">
            <v>ЕР-00105145</v>
          </cell>
          <cell r="D4069" t="str">
            <v>БУ</v>
          </cell>
          <cell r="E4069">
            <v>30</v>
          </cell>
          <cell r="F4069">
            <v>742.5</v>
          </cell>
          <cell r="L4069">
            <v>30</v>
          </cell>
          <cell r="M4069">
            <v>742.5</v>
          </cell>
          <cell r="N4069">
            <v>0</v>
          </cell>
          <cell r="O4069">
            <v>24.75</v>
          </cell>
        </row>
        <row r="4070">
          <cell r="B4070" t="str">
            <v>ЕР-00014432</v>
          </cell>
          <cell r="C4070" t="str">
            <v>Инвентарь и спецоснастка</v>
          </cell>
          <cell r="D4070" t="str">
            <v>БУ</v>
          </cell>
          <cell r="H4070">
            <v>50</v>
          </cell>
          <cell r="I4070">
            <v>2916.66</v>
          </cell>
          <cell r="J4070">
            <v>50</v>
          </cell>
          <cell r="K4070">
            <v>2916.66</v>
          </cell>
          <cell r="N4070">
            <v>0</v>
          </cell>
          <cell r="O4070">
            <v>62.24</v>
          </cell>
        </row>
        <row r="4071">
          <cell r="B4071" t="str">
            <v>ЕР-00009390</v>
          </cell>
          <cell r="C4071" t="str">
            <v>Инвентарь и спецоснастка</v>
          </cell>
          <cell r="D4071" t="str">
            <v>БУ</v>
          </cell>
          <cell r="E4071">
            <v>2</v>
          </cell>
          <cell r="F4071">
            <v>113.56</v>
          </cell>
          <cell r="J4071">
            <v>2</v>
          </cell>
          <cell r="K4071">
            <v>113.56</v>
          </cell>
          <cell r="N4071">
            <v>0</v>
          </cell>
          <cell r="O4071">
            <v>56.78</v>
          </cell>
        </row>
        <row r="4072">
          <cell r="B4072" t="str">
            <v>ЕР-00104619</v>
          </cell>
          <cell r="D4072" t="str">
            <v>БУ</v>
          </cell>
          <cell r="E4072">
            <v>25</v>
          </cell>
          <cell r="F4072">
            <v>333.33</v>
          </cell>
          <cell r="H4072">
            <v>50</v>
          </cell>
          <cell r="I4072">
            <v>729.17</v>
          </cell>
          <cell r="J4072">
            <v>30</v>
          </cell>
          <cell r="K4072">
            <v>425</v>
          </cell>
          <cell r="L4072">
            <v>45</v>
          </cell>
          <cell r="M4072">
            <v>637.5</v>
          </cell>
          <cell r="N4072">
            <v>0</v>
          </cell>
          <cell r="O4072">
            <v>14.166666666666666</v>
          </cell>
        </row>
        <row r="4073">
          <cell r="B4073" t="str">
            <v>ЕР-00101623</v>
          </cell>
          <cell r="C4073" t="str">
            <v>Инвентарь и спецоснастка</v>
          </cell>
          <cell r="D4073" t="str">
            <v>БУ</v>
          </cell>
          <cell r="H4073">
            <v>50</v>
          </cell>
          <cell r="I4073">
            <v>979.17</v>
          </cell>
          <cell r="J4073">
            <v>30</v>
          </cell>
          <cell r="K4073">
            <v>587.5</v>
          </cell>
          <cell r="L4073">
            <v>20</v>
          </cell>
          <cell r="M4073">
            <v>391.67</v>
          </cell>
          <cell r="N4073">
            <v>-61.109999999999957</v>
          </cell>
          <cell r="O4073">
            <v>22.638999999999999</v>
          </cell>
        </row>
        <row r="4074">
          <cell r="B4074" t="str">
            <v>ЕР-00011618</v>
          </cell>
          <cell r="C4074" t="str">
            <v>Инвентарь и спецоснастка</v>
          </cell>
          <cell r="D4074" t="str">
            <v>БУ</v>
          </cell>
          <cell r="H4074">
            <v>50</v>
          </cell>
          <cell r="I4074">
            <v>1708.33</v>
          </cell>
          <cell r="J4074">
            <v>50</v>
          </cell>
          <cell r="K4074">
            <v>1708.33</v>
          </cell>
          <cell r="N4074">
            <v>0</v>
          </cell>
          <cell r="O4074">
            <v>25</v>
          </cell>
        </row>
        <row r="4075">
          <cell r="B4075" t="str">
            <v>ЕР-00011749</v>
          </cell>
          <cell r="C4075" t="str">
            <v>Инвентарь и спецоснастка</v>
          </cell>
          <cell r="D4075" t="str">
            <v>БУ</v>
          </cell>
          <cell r="H4075">
            <v>400</v>
          </cell>
          <cell r="I4075">
            <v>15106.66</v>
          </cell>
          <cell r="J4075">
            <v>305</v>
          </cell>
          <cell r="K4075">
            <v>11518.83</v>
          </cell>
          <cell r="L4075">
            <v>95</v>
          </cell>
          <cell r="M4075">
            <v>3587.83</v>
          </cell>
          <cell r="N4075">
            <v>1.2499999999818101E-2</v>
          </cell>
          <cell r="O4075">
            <v>37.766500000000001</v>
          </cell>
        </row>
        <row r="4076">
          <cell r="B4076" t="str">
            <v>ЕР-00011752</v>
          </cell>
          <cell r="C4076" t="str">
            <v>Инвентарь и спецоснастка</v>
          </cell>
          <cell r="D4076" t="str">
            <v>БУ</v>
          </cell>
          <cell r="H4076">
            <v>50</v>
          </cell>
          <cell r="I4076">
            <v>3333.33</v>
          </cell>
          <cell r="J4076">
            <v>50</v>
          </cell>
          <cell r="K4076">
            <v>3333.33</v>
          </cell>
          <cell r="N4076">
            <v>0</v>
          </cell>
          <cell r="O4076">
            <v>51.666624999999996</v>
          </cell>
        </row>
        <row r="4077">
          <cell r="B4077" t="str">
            <v>ЕР-00016411</v>
          </cell>
          <cell r="C4077" t="str">
            <v>Инвентарь и спецоснастка</v>
          </cell>
          <cell r="D4077" t="str">
            <v>БУ</v>
          </cell>
          <cell r="E4077">
            <v>40</v>
          </cell>
          <cell r="F4077">
            <v>1965.68</v>
          </cell>
          <cell r="J4077">
            <v>20</v>
          </cell>
          <cell r="K4077">
            <v>982.84</v>
          </cell>
          <cell r="L4077">
            <v>20</v>
          </cell>
          <cell r="M4077">
            <v>982.84</v>
          </cell>
          <cell r="N4077">
            <v>0</v>
          </cell>
          <cell r="O4077">
            <v>49.142000000000003</v>
          </cell>
        </row>
        <row r="4078">
          <cell r="B4078" t="str">
            <v>ЕР-00014461</v>
          </cell>
          <cell r="C4078" t="str">
            <v>Инвентарь и спецоснастка</v>
          </cell>
          <cell r="D4078" t="str">
            <v>БУ</v>
          </cell>
          <cell r="E4078">
            <v>20</v>
          </cell>
          <cell r="F4078">
            <v>1102.6600000000001</v>
          </cell>
          <cell r="H4078">
            <v>50</v>
          </cell>
          <cell r="I4078">
            <v>3875</v>
          </cell>
          <cell r="J4078">
            <v>70</v>
          </cell>
          <cell r="K4078">
            <v>4977.66</v>
          </cell>
          <cell r="N4078">
            <v>0</v>
          </cell>
          <cell r="O4078">
            <v>80</v>
          </cell>
        </row>
        <row r="4079">
          <cell r="B4079" t="str">
            <v>ЕР-00001955</v>
          </cell>
          <cell r="C4079" t="str">
            <v>Инвентарь и спецоснастка</v>
          </cell>
          <cell r="D4079" t="str">
            <v>БУ</v>
          </cell>
          <cell r="E4079">
            <v>2</v>
          </cell>
          <cell r="F4079">
            <v>106.33</v>
          </cell>
          <cell r="H4079">
            <v>50</v>
          </cell>
          <cell r="I4079">
            <v>2725</v>
          </cell>
          <cell r="J4079">
            <v>50</v>
          </cell>
          <cell r="K4079">
            <v>2722.43</v>
          </cell>
          <cell r="L4079">
            <v>2</v>
          </cell>
          <cell r="M4079">
            <v>108.9</v>
          </cell>
          <cell r="N4079">
            <v>0</v>
          </cell>
          <cell r="O4079">
            <v>54.45</v>
          </cell>
        </row>
        <row r="4080">
          <cell r="B4080" t="str">
            <v>ЕР-00001956</v>
          </cell>
          <cell r="C4080" t="str">
            <v>Инвентарь и спецоснастка</v>
          </cell>
          <cell r="D4080" t="str">
            <v>БУ</v>
          </cell>
          <cell r="H4080">
            <v>25</v>
          </cell>
          <cell r="I4080">
            <v>2882.92</v>
          </cell>
          <cell r="J4080">
            <v>25</v>
          </cell>
          <cell r="K4080">
            <v>2882.92</v>
          </cell>
          <cell r="N4080">
            <v>0</v>
          </cell>
          <cell r="O4080">
            <v>142.5</v>
          </cell>
        </row>
        <row r="4081">
          <cell r="B4081" t="str">
            <v>ЕР-00011179</v>
          </cell>
          <cell r="C4081" t="str">
            <v>Инвентарь и спецоснастка</v>
          </cell>
          <cell r="D4081" t="str">
            <v>БУ</v>
          </cell>
          <cell r="E4081">
            <v>3</v>
          </cell>
          <cell r="F4081">
            <v>84.49</v>
          </cell>
          <cell r="J4081">
            <v>2</v>
          </cell>
          <cell r="K4081">
            <v>56.33</v>
          </cell>
          <cell r="L4081">
            <v>1</v>
          </cell>
          <cell r="M4081">
            <v>28.16</v>
          </cell>
          <cell r="N4081">
            <v>0</v>
          </cell>
          <cell r="O4081">
            <v>28.16</v>
          </cell>
        </row>
        <row r="4082">
          <cell r="B4082" t="str">
            <v>ЕР-00011108</v>
          </cell>
          <cell r="C4082" t="str">
            <v>Инвентарь и спецоснастка</v>
          </cell>
          <cell r="D4082" t="str">
            <v>БУ</v>
          </cell>
          <cell r="H4082">
            <v>350</v>
          </cell>
          <cell r="I4082">
            <v>17054.169999999998</v>
          </cell>
          <cell r="J4082">
            <v>300</v>
          </cell>
          <cell r="K4082">
            <v>14491.67</v>
          </cell>
          <cell r="L4082">
            <v>50</v>
          </cell>
          <cell r="M4082">
            <v>2562.5</v>
          </cell>
          <cell r="N4082">
            <v>0</v>
          </cell>
          <cell r="O4082">
            <v>51.25</v>
          </cell>
        </row>
        <row r="4083">
          <cell r="B4083" t="str">
            <v>ЕР-00001961</v>
          </cell>
          <cell r="C4083" t="str">
            <v>Инвентарь и спецоснастка</v>
          </cell>
          <cell r="D4083" t="str">
            <v>БУ</v>
          </cell>
          <cell r="H4083">
            <v>400</v>
          </cell>
          <cell r="I4083">
            <v>30837.5</v>
          </cell>
          <cell r="J4083">
            <v>400</v>
          </cell>
          <cell r="K4083">
            <v>30837.5</v>
          </cell>
          <cell r="N4083">
            <v>0</v>
          </cell>
          <cell r="O4083">
            <v>88.333299999999994</v>
          </cell>
        </row>
        <row r="4084">
          <cell r="B4084" t="str">
            <v>ЕР-00001925</v>
          </cell>
          <cell r="C4084" t="str">
            <v>Инвентарь и спецоснастка</v>
          </cell>
          <cell r="D4084" t="str">
            <v>БУ</v>
          </cell>
          <cell r="H4084">
            <v>375</v>
          </cell>
          <cell r="I4084">
            <v>9520.83</v>
          </cell>
          <cell r="J4084">
            <v>375</v>
          </cell>
          <cell r="K4084">
            <v>9520.83</v>
          </cell>
          <cell r="N4084">
            <v>0</v>
          </cell>
          <cell r="O4084">
            <v>25</v>
          </cell>
        </row>
        <row r="4085">
          <cell r="B4085" t="str">
            <v>ЕР-00014495</v>
          </cell>
          <cell r="C4085" t="str">
            <v>Инвентарь и спецоснастка</v>
          </cell>
          <cell r="D4085" t="str">
            <v>БУ</v>
          </cell>
          <cell r="E4085">
            <v>14</v>
          </cell>
          <cell r="F4085">
            <v>279.39</v>
          </cell>
          <cell r="H4085">
            <v>100</v>
          </cell>
          <cell r="I4085">
            <v>2916.67</v>
          </cell>
          <cell r="J4085">
            <v>100</v>
          </cell>
          <cell r="K4085">
            <v>2803.56</v>
          </cell>
          <cell r="L4085">
            <v>14</v>
          </cell>
          <cell r="M4085">
            <v>392.5</v>
          </cell>
          <cell r="N4085">
            <v>15.541600000000017</v>
          </cell>
          <cell r="O4085">
            <v>26.925599999999999</v>
          </cell>
        </row>
        <row r="4086">
          <cell r="B4086" t="str">
            <v>ЕР-00001965</v>
          </cell>
          <cell r="C4086" t="str">
            <v>Инвентарь и спецоснастка</v>
          </cell>
          <cell r="D4086" t="str">
            <v>БУ</v>
          </cell>
          <cell r="H4086">
            <v>1000</v>
          </cell>
          <cell r="I4086">
            <v>33936.67</v>
          </cell>
          <cell r="J4086">
            <v>1000</v>
          </cell>
          <cell r="K4086">
            <v>33936.67</v>
          </cell>
          <cell r="N4086">
            <v>0</v>
          </cell>
          <cell r="O4086">
            <v>34.166674999999998</v>
          </cell>
        </row>
        <row r="4087">
          <cell r="B4087" t="str">
            <v>ЕР-00102039</v>
          </cell>
          <cell r="C4087" t="str">
            <v>Инвентарь и спецоснастка</v>
          </cell>
          <cell r="D4087" t="str">
            <v>БУ</v>
          </cell>
          <cell r="H4087">
            <v>2</v>
          </cell>
          <cell r="I4087">
            <v>728.33</v>
          </cell>
          <cell r="J4087">
            <v>2</v>
          </cell>
          <cell r="K4087">
            <v>728.33</v>
          </cell>
          <cell r="N4087">
            <v>0</v>
          </cell>
          <cell r="O4087">
            <v>328.25</v>
          </cell>
        </row>
        <row r="4088">
          <cell r="B4088" t="str">
            <v>ЕР-00009392</v>
          </cell>
          <cell r="C4088" t="str">
            <v>Инвентарь и спецоснастка</v>
          </cell>
          <cell r="D4088" t="str">
            <v>БУ</v>
          </cell>
          <cell r="E4088">
            <v>5</v>
          </cell>
          <cell r="F4088">
            <v>1112.5</v>
          </cell>
          <cell r="J4088">
            <v>5</v>
          </cell>
          <cell r="K4088">
            <v>1112.5</v>
          </cell>
          <cell r="N4088">
            <v>0</v>
          </cell>
          <cell r="O4088">
            <v>222.5</v>
          </cell>
        </row>
        <row r="4089">
          <cell r="B4089" t="str">
            <v>ЕР-00009393</v>
          </cell>
          <cell r="C4089" t="str">
            <v>Инвентарь и спецоснастка</v>
          </cell>
          <cell r="D4089" t="str">
            <v>БУ</v>
          </cell>
          <cell r="H4089">
            <v>5</v>
          </cell>
          <cell r="I4089">
            <v>1297.04</v>
          </cell>
          <cell r="J4089">
            <v>5</v>
          </cell>
          <cell r="K4089">
            <v>1297.04</v>
          </cell>
          <cell r="N4089">
            <v>0</v>
          </cell>
          <cell r="O4089">
            <v>259.40800000000002</v>
          </cell>
        </row>
        <row r="4090">
          <cell r="B4090" t="str">
            <v>ЕР-00105853</v>
          </cell>
          <cell r="D4090" t="str">
            <v>БУ</v>
          </cell>
          <cell r="H4090">
            <v>15</v>
          </cell>
          <cell r="I4090">
            <v>5446.6</v>
          </cell>
          <cell r="J4090">
            <v>15</v>
          </cell>
          <cell r="K4090">
            <v>5446.6</v>
          </cell>
          <cell r="N4090">
            <v>0</v>
          </cell>
          <cell r="O4090">
            <v>363.10666666666668</v>
          </cell>
        </row>
        <row r="4091">
          <cell r="B4091" t="str">
            <v>ЕР-00105852</v>
          </cell>
          <cell r="D4091" t="str">
            <v>БУ</v>
          </cell>
          <cell r="H4091">
            <v>15</v>
          </cell>
          <cell r="I4091">
            <v>5189.1099999999997</v>
          </cell>
          <cell r="J4091">
            <v>15</v>
          </cell>
          <cell r="K4091">
            <v>5189.1099999999997</v>
          </cell>
          <cell r="N4091">
            <v>0</v>
          </cell>
          <cell r="O4091">
            <v>345.94066666666663</v>
          </cell>
        </row>
        <row r="4092">
          <cell r="B4092" t="str">
            <v>ЕР-00105855</v>
          </cell>
          <cell r="D4092" t="str">
            <v>БУ</v>
          </cell>
          <cell r="H4092">
            <v>20</v>
          </cell>
          <cell r="I4092">
            <v>7068.36</v>
          </cell>
          <cell r="J4092">
            <v>15</v>
          </cell>
          <cell r="K4092">
            <v>5301.27</v>
          </cell>
          <cell r="L4092">
            <v>5</v>
          </cell>
          <cell r="M4092">
            <v>1767.09</v>
          </cell>
          <cell r="N4092">
            <v>0</v>
          </cell>
          <cell r="O4092">
            <v>353.41800000000001</v>
          </cell>
        </row>
        <row r="4093">
          <cell r="B4093" t="str">
            <v>ЕР-00105854</v>
          </cell>
          <cell r="D4093" t="str">
            <v>БУ</v>
          </cell>
          <cell r="H4093">
            <v>10</v>
          </cell>
          <cell r="I4093">
            <v>3552.09</v>
          </cell>
          <cell r="L4093">
            <v>10</v>
          </cell>
          <cell r="M4093">
            <v>3552.09</v>
          </cell>
          <cell r="N4093">
            <v>0</v>
          </cell>
          <cell r="O4093">
            <v>355.209</v>
          </cell>
        </row>
        <row r="4094">
          <cell r="B4094" t="str">
            <v>ЕР-00001973</v>
          </cell>
          <cell r="C4094" t="str">
            <v>Инвентарь и спецоснастка</v>
          </cell>
          <cell r="D4094" t="str">
            <v>БУ</v>
          </cell>
          <cell r="H4094">
            <v>5</v>
          </cell>
          <cell r="I4094">
            <v>2587.25</v>
          </cell>
          <cell r="J4094">
            <v>5</v>
          </cell>
          <cell r="K4094">
            <v>2587.25</v>
          </cell>
          <cell r="N4094">
            <v>0</v>
          </cell>
          <cell r="O4094">
            <v>289.16666666666669</v>
          </cell>
        </row>
        <row r="4095">
          <cell r="B4095" t="str">
            <v>ЕР-00001974</v>
          </cell>
          <cell r="C4095" t="str">
            <v>Инвентарь и спецоснастка</v>
          </cell>
          <cell r="D4095" t="str">
            <v>БУ</v>
          </cell>
          <cell r="E4095">
            <v>5</v>
          </cell>
          <cell r="F4095">
            <v>1383.12</v>
          </cell>
          <cell r="H4095">
            <v>10</v>
          </cell>
          <cell r="I4095">
            <v>3645.24</v>
          </cell>
          <cell r="J4095">
            <v>15</v>
          </cell>
          <cell r="K4095">
            <v>5028.3599999999997</v>
          </cell>
          <cell r="N4095">
            <v>0</v>
          </cell>
          <cell r="O4095">
            <v>289.16666666666669</v>
          </cell>
        </row>
        <row r="4096">
          <cell r="B4096" t="str">
            <v>ЕР-00011221</v>
          </cell>
          <cell r="C4096" t="str">
            <v>Инвентарь и спецоснастка</v>
          </cell>
          <cell r="D4096" t="str">
            <v>БУ</v>
          </cell>
          <cell r="E4096">
            <v>58</v>
          </cell>
          <cell r="F4096">
            <v>4188.3500000000004</v>
          </cell>
          <cell r="J4096">
            <v>28</v>
          </cell>
          <cell r="K4096">
            <v>2021.96</v>
          </cell>
          <cell r="L4096">
            <v>30</v>
          </cell>
          <cell r="M4096">
            <v>2166.39</v>
          </cell>
          <cell r="N4096">
            <v>0</v>
          </cell>
          <cell r="O4096">
            <v>72.212999999999994</v>
          </cell>
        </row>
        <row r="4097">
          <cell r="B4097" t="str">
            <v>ЕР-00001987</v>
          </cell>
          <cell r="C4097" t="str">
            <v>Инвентарь и спецоснастка</v>
          </cell>
          <cell r="D4097" t="str">
            <v>БУ</v>
          </cell>
          <cell r="E4097">
            <v>2</v>
          </cell>
          <cell r="F4097">
            <v>3166.67</v>
          </cell>
          <cell r="J4097">
            <v>2</v>
          </cell>
          <cell r="K4097">
            <v>3166.67</v>
          </cell>
          <cell r="N4097">
            <v>0</v>
          </cell>
          <cell r="O4097">
            <v>2096.67</v>
          </cell>
        </row>
        <row r="4098">
          <cell r="B4098" t="str">
            <v>ЕР-00001941</v>
          </cell>
          <cell r="C4098" t="str">
            <v>Инвентарь и спецоснастка</v>
          </cell>
          <cell r="D4098" t="str">
            <v>БУ</v>
          </cell>
          <cell r="H4098">
            <v>4</v>
          </cell>
          <cell r="I4098">
            <v>7260.83</v>
          </cell>
          <cell r="J4098">
            <v>4</v>
          </cell>
          <cell r="K4098">
            <v>7260.83</v>
          </cell>
          <cell r="N4098">
            <v>0</v>
          </cell>
          <cell r="O4098">
            <v>2096.67</v>
          </cell>
        </row>
        <row r="4099">
          <cell r="B4099" t="str">
            <v>ЕР-00014291</v>
          </cell>
          <cell r="C4099" t="str">
            <v>Инвентарь и спецоснастка</v>
          </cell>
          <cell r="D4099" t="str">
            <v>БУ</v>
          </cell>
          <cell r="H4099">
            <v>6</v>
          </cell>
          <cell r="I4099">
            <v>12751</v>
          </cell>
          <cell r="J4099">
            <v>6</v>
          </cell>
          <cell r="K4099">
            <v>12751</v>
          </cell>
          <cell r="N4099">
            <v>0</v>
          </cell>
          <cell r="O4099">
            <v>2844.56</v>
          </cell>
        </row>
        <row r="4100">
          <cell r="B4100" t="str">
            <v>ЕР-00001932</v>
          </cell>
          <cell r="C4100" t="str">
            <v>Инвентарь и спецоснастка</v>
          </cell>
          <cell r="D4100" t="str">
            <v>БУ</v>
          </cell>
          <cell r="E4100">
            <v>21</v>
          </cell>
          <cell r="F4100">
            <v>1682.34</v>
          </cell>
          <cell r="L4100">
            <v>21</v>
          </cell>
          <cell r="M4100">
            <v>1682.34</v>
          </cell>
          <cell r="N4100">
            <v>0</v>
          </cell>
          <cell r="O4100">
            <v>80.111428571428561</v>
          </cell>
        </row>
        <row r="4101">
          <cell r="B4101" t="str">
            <v>ЕР-00009367</v>
          </cell>
          <cell r="C4101" t="str">
            <v>Инвентарь и спецоснастка</v>
          </cell>
          <cell r="D4101" t="str">
            <v>БУ</v>
          </cell>
          <cell r="H4101">
            <v>5</v>
          </cell>
          <cell r="I4101">
            <v>12255.66</v>
          </cell>
          <cell r="J4101">
            <v>5</v>
          </cell>
          <cell r="K4101">
            <v>12255.66</v>
          </cell>
          <cell r="N4101">
            <v>0</v>
          </cell>
          <cell r="O4101">
            <v>2615.36</v>
          </cell>
        </row>
        <row r="4102">
          <cell r="B4102" t="str">
            <v>ЕР-00001996</v>
          </cell>
          <cell r="C4102" t="str">
            <v>Инвентарь и спецоснастка</v>
          </cell>
          <cell r="D4102" t="str">
            <v>БУ</v>
          </cell>
          <cell r="E4102">
            <v>2</v>
          </cell>
          <cell r="F4102">
            <v>271.67</v>
          </cell>
          <cell r="L4102">
            <v>2</v>
          </cell>
          <cell r="M4102">
            <v>271.67</v>
          </cell>
          <cell r="N4102">
            <v>0</v>
          </cell>
          <cell r="O4102">
            <v>135.83500000000001</v>
          </cell>
        </row>
        <row r="4103">
          <cell r="B4103" t="str">
            <v>ЕР-00009374</v>
          </cell>
          <cell r="C4103" t="str">
            <v>Инвентарь и спецоснастка</v>
          </cell>
          <cell r="D4103" t="str">
            <v>БУ</v>
          </cell>
          <cell r="H4103">
            <v>25</v>
          </cell>
          <cell r="I4103">
            <v>895.83</v>
          </cell>
          <cell r="J4103">
            <v>15</v>
          </cell>
          <cell r="K4103">
            <v>537.5</v>
          </cell>
          <cell r="L4103">
            <v>10</v>
          </cell>
          <cell r="M4103">
            <v>358.33</v>
          </cell>
          <cell r="N4103">
            <v>0</v>
          </cell>
          <cell r="O4103">
            <v>35.832999999999998</v>
          </cell>
        </row>
        <row r="4104">
          <cell r="B4104" t="str">
            <v>ЕР-00001993</v>
          </cell>
          <cell r="C4104" t="str">
            <v>Инвентарь и спецоснастка</v>
          </cell>
          <cell r="D4104" t="str">
            <v>БУ</v>
          </cell>
          <cell r="H4104">
            <v>50</v>
          </cell>
          <cell r="I4104">
            <v>2291.67</v>
          </cell>
          <cell r="J4104">
            <v>50</v>
          </cell>
          <cell r="K4104">
            <v>2291.67</v>
          </cell>
          <cell r="N4104">
            <v>0</v>
          </cell>
          <cell r="O4104">
            <v>40</v>
          </cell>
        </row>
        <row r="4105">
          <cell r="B4105" t="str">
            <v>ЕР-00001995</v>
          </cell>
          <cell r="C4105" t="str">
            <v>Инвентарь и спецоснастка</v>
          </cell>
          <cell r="D4105" t="str">
            <v>БУ</v>
          </cell>
          <cell r="E4105">
            <v>200</v>
          </cell>
          <cell r="F4105">
            <v>21333.33</v>
          </cell>
          <cell r="J4105">
            <v>200</v>
          </cell>
          <cell r="K4105">
            <v>21333.33</v>
          </cell>
          <cell r="N4105">
            <v>0</v>
          </cell>
          <cell r="O4105">
            <v>106.66665</v>
          </cell>
        </row>
        <row r="4106">
          <cell r="B4106" t="str">
            <v>ЕР-00001997</v>
          </cell>
          <cell r="C4106" t="str">
            <v>Инвентарь и спецоснастка</v>
          </cell>
          <cell r="D4106" t="str">
            <v>БУ</v>
          </cell>
          <cell r="E4106">
            <v>5</v>
          </cell>
          <cell r="F4106">
            <v>1338.62</v>
          </cell>
          <cell r="H4106">
            <v>30</v>
          </cell>
          <cell r="I4106">
            <v>13115.75</v>
          </cell>
          <cell r="J4106">
            <v>30</v>
          </cell>
          <cell r="K4106">
            <v>12268.41</v>
          </cell>
          <cell r="L4106">
            <v>5</v>
          </cell>
          <cell r="M4106">
            <v>2185.96</v>
          </cell>
          <cell r="N4106">
            <v>498.72499999999991</v>
          </cell>
          <cell r="O4106">
            <v>337.447</v>
          </cell>
        </row>
        <row r="4107">
          <cell r="B4107" t="str">
            <v>ЕР-00106013</v>
          </cell>
          <cell r="D4107" t="str">
            <v>БУ</v>
          </cell>
          <cell r="H4107">
            <v>10</v>
          </cell>
          <cell r="I4107">
            <v>850</v>
          </cell>
          <cell r="J4107">
            <v>10</v>
          </cell>
          <cell r="K4107">
            <v>850</v>
          </cell>
          <cell r="N4107">
            <v>0</v>
          </cell>
          <cell r="O4107">
            <v>85</v>
          </cell>
        </row>
        <row r="4108">
          <cell r="B4108" t="str">
            <v>ЕР-00104867</v>
          </cell>
          <cell r="D4108" t="str">
            <v>БУ</v>
          </cell>
          <cell r="E4108">
            <v>4</v>
          </cell>
          <cell r="F4108">
            <v>1520.17</v>
          </cell>
          <cell r="J4108">
            <v>4</v>
          </cell>
          <cell r="K4108">
            <v>1520.17</v>
          </cell>
          <cell r="N4108">
            <v>0</v>
          </cell>
          <cell r="O4108">
            <v>318.8</v>
          </cell>
        </row>
        <row r="4109">
          <cell r="B4109" t="str">
            <v>ЕР-00105875</v>
          </cell>
          <cell r="D4109" t="str">
            <v>БУ</v>
          </cell>
          <cell r="H4109">
            <v>6</v>
          </cell>
          <cell r="I4109">
            <v>2775</v>
          </cell>
          <cell r="J4109">
            <v>6</v>
          </cell>
          <cell r="K4109">
            <v>2775</v>
          </cell>
          <cell r="N4109">
            <v>0</v>
          </cell>
          <cell r="O4109">
            <v>493.49</v>
          </cell>
        </row>
        <row r="4110">
          <cell r="B4110" t="str">
            <v>ЕР-00003530</v>
          </cell>
          <cell r="C4110" t="str">
            <v>Инвентарь и спецоснастка</v>
          </cell>
          <cell r="D4110" t="str">
            <v>БУ</v>
          </cell>
          <cell r="H4110">
            <v>1</v>
          </cell>
          <cell r="I4110">
            <v>476.67</v>
          </cell>
          <cell r="J4110">
            <v>1</v>
          </cell>
          <cell r="K4110">
            <v>476.67</v>
          </cell>
          <cell r="N4110">
            <v>0</v>
          </cell>
          <cell r="O4110">
            <v>475.87333333333328</v>
          </cell>
        </row>
        <row r="4111">
          <cell r="B4111" t="str">
            <v>ЕР-00103520</v>
          </cell>
          <cell r="C4111" t="str">
            <v>Инвентарь и спецоснастка</v>
          </cell>
          <cell r="D4111" t="str">
            <v>БУ</v>
          </cell>
          <cell r="H4111">
            <v>7</v>
          </cell>
          <cell r="I4111">
            <v>5432.93</v>
          </cell>
          <cell r="J4111">
            <v>7</v>
          </cell>
          <cell r="K4111">
            <v>5432.93</v>
          </cell>
          <cell r="N4111">
            <v>0</v>
          </cell>
          <cell r="O4111">
            <v>890.02</v>
          </cell>
        </row>
        <row r="4112">
          <cell r="B4112" t="str">
            <v>ЕР-00102062</v>
          </cell>
          <cell r="C4112" t="str">
            <v>Инвентарь и спецоснастка</v>
          </cell>
          <cell r="D4112" t="str">
            <v>БУ</v>
          </cell>
          <cell r="H4112">
            <v>7</v>
          </cell>
          <cell r="I4112">
            <v>11526.23</v>
          </cell>
          <cell r="J4112">
            <v>7</v>
          </cell>
          <cell r="K4112">
            <v>11526.23</v>
          </cell>
          <cell r="N4112">
            <v>0</v>
          </cell>
          <cell r="O4112">
            <v>1897.9</v>
          </cell>
        </row>
        <row r="4113">
          <cell r="B4113" t="str">
            <v>ЕР-00102032</v>
          </cell>
          <cell r="C4113" t="str">
            <v>Инвентарь и спецоснастка</v>
          </cell>
          <cell r="D4113" t="str">
            <v>БУ</v>
          </cell>
          <cell r="H4113">
            <v>1</v>
          </cell>
          <cell r="I4113">
            <v>3433.07</v>
          </cell>
          <cell r="J4113">
            <v>1</v>
          </cell>
          <cell r="K4113">
            <v>3433.07</v>
          </cell>
          <cell r="N4113">
            <v>0</v>
          </cell>
          <cell r="O4113">
            <v>3663.1</v>
          </cell>
        </row>
        <row r="4114">
          <cell r="B4114" t="str">
            <v>ЕР-00102180</v>
          </cell>
          <cell r="C4114" t="str">
            <v>Инвентарь и спецоснастка</v>
          </cell>
          <cell r="D4114" t="str">
            <v>БУ</v>
          </cell>
          <cell r="H4114">
            <v>5</v>
          </cell>
          <cell r="I4114">
            <v>8484.6200000000008</v>
          </cell>
          <cell r="J4114">
            <v>5</v>
          </cell>
          <cell r="K4114">
            <v>8484.6200000000008</v>
          </cell>
          <cell r="N4114">
            <v>0</v>
          </cell>
          <cell r="O4114">
            <v>1696.9240000000002</v>
          </cell>
        </row>
        <row r="4115">
          <cell r="B4115" t="str">
            <v>ЕР-00102179</v>
          </cell>
          <cell r="C4115" t="str">
            <v>Инвентарь и спецоснастка</v>
          </cell>
          <cell r="D4115" t="str">
            <v>БУ</v>
          </cell>
          <cell r="H4115">
            <v>1</v>
          </cell>
          <cell r="I4115">
            <v>685.25</v>
          </cell>
          <cell r="J4115">
            <v>1</v>
          </cell>
          <cell r="K4115">
            <v>685.25</v>
          </cell>
          <cell r="N4115">
            <v>0</v>
          </cell>
          <cell r="O4115">
            <v>685.25</v>
          </cell>
        </row>
        <row r="4116">
          <cell r="B4116" t="str">
            <v>ЕР-00003533</v>
          </cell>
          <cell r="C4116" t="str">
            <v>Инвентарь и спецоснастка</v>
          </cell>
          <cell r="D4116" t="str">
            <v>БУ</v>
          </cell>
          <cell r="H4116">
            <v>1</v>
          </cell>
          <cell r="I4116">
            <v>717.67</v>
          </cell>
          <cell r="J4116">
            <v>1</v>
          </cell>
          <cell r="K4116">
            <v>717.67</v>
          </cell>
          <cell r="N4116">
            <v>0</v>
          </cell>
          <cell r="O4116">
            <v>765.75</v>
          </cell>
        </row>
        <row r="4117">
          <cell r="B4117" t="str">
            <v>ЕР-00003813</v>
          </cell>
          <cell r="C4117" t="str">
            <v>Инвентарь и спецоснастка</v>
          </cell>
          <cell r="D4117" t="str">
            <v>БУ</v>
          </cell>
          <cell r="H4117">
            <v>3</v>
          </cell>
          <cell r="I4117">
            <v>16000</v>
          </cell>
          <cell r="J4117">
            <v>3</v>
          </cell>
          <cell r="K4117">
            <v>16000</v>
          </cell>
          <cell r="N4117">
            <v>0</v>
          </cell>
          <cell r="O4117">
            <v>5690.66</v>
          </cell>
        </row>
        <row r="4118">
          <cell r="B4118" t="str">
            <v>ЕР-00017534</v>
          </cell>
          <cell r="C4118" t="str">
            <v>Инвентарь и спецоснастка</v>
          </cell>
          <cell r="D4118" t="str">
            <v>БУ</v>
          </cell>
          <cell r="H4118">
            <v>20</v>
          </cell>
          <cell r="I4118">
            <v>10600.33</v>
          </cell>
          <cell r="J4118">
            <v>20</v>
          </cell>
          <cell r="K4118">
            <v>10600.33</v>
          </cell>
          <cell r="N4118">
            <v>0</v>
          </cell>
          <cell r="O4118">
            <v>565.53</v>
          </cell>
        </row>
        <row r="4119">
          <cell r="B4119" t="str">
            <v>ЕР-00003355</v>
          </cell>
          <cell r="C4119" t="str">
            <v>Инвентарь и спецоснастка</v>
          </cell>
          <cell r="D4119" t="str">
            <v>БУ</v>
          </cell>
          <cell r="H4119">
            <v>3</v>
          </cell>
          <cell r="I4119">
            <v>3047.5</v>
          </cell>
          <cell r="J4119">
            <v>3</v>
          </cell>
          <cell r="K4119">
            <v>3047.5</v>
          </cell>
          <cell r="N4119">
            <v>0</v>
          </cell>
          <cell r="O4119">
            <v>1083.8900000000001</v>
          </cell>
        </row>
        <row r="4120">
          <cell r="B4120" t="str">
            <v>ЕР-00010293</v>
          </cell>
          <cell r="C4120" t="str">
            <v>Инвентарь и спецоснастка</v>
          </cell>
          <cell r="D4120" t="str">
            <v>БУ</v>
          </cell>
          <cell r="H4120">
            <v>5</v>
          </cell>
          <cell r="I4120">
            <v>56785.84</v>
          </cell>
          <cell r="J4120">
            <v>2</v>
          </cell>
          <cell r="K4120">
            <v>22714.34</v>
          </cell>
          <cell r="L4120">
            <v>3</v>
          </cell>
          <cell r="M4120">
            <v>34071.5</v>
          </cell>
          <cell r="N4120">
            <v>0</v>
          </cell>
          <cell r="O4120">
            <v>11357.166666666666</v>
          </cell>
        </row>
        <row r="4121">
          <cell r="B4121" t="str">
            <v>ЕР-00010294</v>
          </cell>
          <cell r="C4121" t="str">
            <v>Инвентарь и спецоснастка</v>
          </cell>
          <cell r="D4121" t="str">
            <v>БУ</v>
          </cell>
          <cell r="H4121">
            <v>8</v>
          </cell>
          <cell r="I4121">
            <v>14800</v>
          </cell>
          <cell r="J4121">
            <v>8</v>
          </cell>
          <cell r="K4121">
            <v>14800</v>
          </cell>
          <cell r="N4121">
            <v>0</v>
          </cell>
          <cell r="O4121">
            <v>1973.95</v>
          </cell>
        </row>
        <row r="4122">
          <cell r="B4122" t="str">
            <v>ЕР-00105624</v>
          </cell>
          <cell r="D4122" t="str">
            <v>БУ</v>
          </cell>
          <cell r="H4122">
            <v>1</v>
          </cell>
          <cell r="I4122">
            <v>6750</v>
          </cell>
          <cell r="J4122">
            <v>1</v>
          </cell>
          <cell r="K4122">
            <v>6750</v>
          </cell>
          <cell r="N4122">
            <v>0</v>
          </cell>
          <cell r="O4122">
            <v>6750</v>
          </cell>
        </row>
        <row r="4123">
          <cell r="B4123" t="str">
            <v>ЕР-00012883</v>
          </cell>
          <cell r="C4123" t="str">
            <v>Инвентарь и спецоснастка</v>
          </cell>
          <cell r="D4123" t="str">
            <v>БУ</v>
          </cell>
          <cell r="H4123">
            <v>3</v>
          </cell>
          <cell r="I4123">
            <v>10900</v>
          </cell>
          <cell r="J4123">
            <v>3</v>
          </cell>
          <cell r="K4123">
            <v>10900</v>
          </cell>
          <cell r="N4123">
            <v>0</v>
          </cell>
          <cell r="O4123">
            <v>3633.3333333333335</v>
          </cell>
        </row>
        <row r="4124">
          <cell r="B4124" t="str">
            <v>ЕР-00003878</v>
          </cell>
          <cell r="C4124" t="str">
            <v>Инвентарь и спецоснастка</v>
          </cell>
          <cell r="D4124" t="str">
            <v>БУ</v>
          </cell>
          <cell r="H4124">
            <v>1</v>
          </cell>
          <cell r="I4124">
            <v>3633.33</v>
          </cell>
          <cell r="J4124">
            <v>1</v>
          </cell>
          <cell r="K4124">
            <v>3633.33</v>
          </cell>
          <cell r="N4124">
            <v>0</v>
          </cell>
          <cell r="O4124">
            <v>3633.33</v>
          </cell>
        </row>
        <row r="4125">
          <cell r="B4125" t="str">
            <v>ЕР-00011180</v>
          </cell>
          <cell r="C4125" t="str">
            <v>Инвентарь и спецоснастка</v>
          </cell>
          <cell r="D4125" t="str">
            <v>БУ</v>
          </cell>
          <cell r="H4125">
            <v>2</v>
          </cell>
          <cell r="I4125">
            <v>30371.67</v>
          </cell>
          <cell r="J4125">
            <v>2</v>
          </cell>
          <cell r="K4125">
            <v>30371.67</v>
          </cell>
          <cell r="N4125">
            <v>0</v>
          </cell>
          <cell r="O4125">
            <v>40080</v>
          </cell>
        </row>
        <row r="4126">
          <cell r="B4126" t="str">
            <v>ЕР-00003362</v>
          </cell>
          <cell r="C4126" t="str">
            <v>Инвентарь и спецоснастка</v>
          </cell>
          <cell r="D4126" t="str">
            <v>БУ</v>
          </cell>
          <cell r="H4126">
            <v>2</v>
          </cell>
          <cell r="I4126">
            <v>8966.67</v>
          </cell>
          <cell r="J4126">
            <v>2</v>
          </cell>
          <cell r="K4126">
            <v>8966.67</v>
          </cell>
          <cell r="N4126">
            <v>0</v>
          </cell>
          <cell r="O4126">
            <v>2303.17</v>
          </cell>
        </row>
        <row r="4127">
          <cell r="B4127" t="str">
            <v>ЕР-00012671</v>
          </cell>
          <cell r="C4127" t="str">
            <v>Инвентарь и спецоснастка</v>
          </cell>
          <cell r="D4127" t="str">
            <v>БУ</v>
          </cell>
          <cell r="H4127">
            <v>5</v>
          </cell>
          <cell r="I4127">
            <v>1158.75</v>
          </cell>
          <cell r="J4127">
            <v>5</v>
          </cell>
          <cell r="K4127">
            <v>1158.75</v>
          </cell>
          <cell r="N4127">
            <v>0</v>
          </cell>
          <cell r="O4127">
            <v>231.75</v>
          </cell>
        </row>
        <row r="4128">
          <cell r="B4128" t="str">
            <v>ЕР-00003410</v>
          </cell>
          <cell r="C4128" t="str">
            <v>Инвентарь и спецоснастка</v>
          </cell>
          <cell r="D4128" t="str">
            <v>БУ</v>
          </cell>
          <cell r="E4128">
            <v>3</v>
          </cell>
          <cell r="F4128">
            <v>1162.49</v>
          </cell>
          <cell r="H4128">
            <v>18</v>
          </cell>
          <cell r="I4128">
            <v>13519.18</v>
          </cell>
          <cell r="J4128">
            <v>20</v>
          </cell>
          <cell r="K4128">
            <v>14084.14</v>
          </cell>
          <cell r="L4128">
            <v>1</v>
          </cell>
          <cell r="M4128">
            <v>597.53</v>
          </cell>
          <cell r="N4128">
            <v>-210.95000000000005</v>
          </cell>
          <cell r="O4128">
            <v>808.48</v>
          </cell>
        </row>
        <row r="4129">
          <cell r="B4129" t="str">
            <v>ЕР-00016620</v>
          </cell>
          <cell r="C4129" t="str">
            <v>Инвентарь и спецоснастка</v>
          </cell>
          <cell r="D4129" t="str">
            <v>БУ</v>
          </cell>
          <cell r="H4129">
            <v>2</v>
          </cell>
          <cell r="I4129">
            <v>1158.33</v>
          </cell>
          <cell r="J4129">
            <v>2</v>
          </cell>
          <cell r="K4129">
            <v>1158.33</v>
          </cell>
          <cell r="N4129">
            <v>0</v>
          </cell>
          <cell r="O4129">
            <v>617.97</v>
          </cell>
        </row>
        <row r="4130">
          <cell r="B4130" t="str">
            <v>ЕР-00016621</v>
          </cell>
          <cell r="C4130" t="str">
            <v>Инвентарь и спецоснастка</v>
          </cell>
          <cell r="D4130" t="str">
            <v>БУ</v>
          </cell>
          <cell r="H4130">
            <v>2</v>
          </cell>
          <cell r="I4130">
            <v>1158.33</v>
          </cell>
          <cell r="J4130">
            <v>2</v>
          </cell>
          <cell r="K4130">
            <v>1158.33</v>
          </cell>
          <cell r="N4130">
            <v>0</v>
          </cell>
          <cell r="O4130">
            <v>617.97</v>
          </cell>
        </row>
        <row r="4131">
          <cell r="B4131" t="str">
            <v>ЕР-00104394</v>
          </cell>
          <cell r="D4131" t="str">
            <v>БУ</v>
          </cell>
          <cell r="H4131">
            <v>2</v>
          </cell>
          <cell r="I4131">
            <v>1158.33</v>
          </cell>
          <cell r="J4131">
            <v>2</v>
          </cell>
          <cell r="K4131">
            <v>1158.33</v>
          </cell>
          <cell r="N4131">
            <v>0</v>
          </cell>
          <cell r="O4131">
            <v>617.97</v>
          </cell>
        </row>
        <row r="4132">
          <cell r="B4132" t="str">
            <v>ЕР-00003412</v>
          </cell>
          <cell r="C4132" t="str">
            <v>Инвентарь и спецоснастка</v>
          </cell>
          <cell r="D4132" t="str">
            <v>БУ</v>
          </cell>
          <cell r="H4132">
            <v>19</v>
          </cell>
          <cell r="I4132">
            <v>7779.17</v>
          </cell>
          <cell r="J4132">
            <v>14</v>
          </cell>
          <cell r="K4132">
            <v>5732.02</v>
          </cell>
          <cell r="L4132">
            <v>5</v>
          </cell>
          <cell r="M4132">
            <v>2047.15</v>
          </cell>
          <cell r="N4132">
            <v>0</v>
          </cell>
          <cell r="O4132">
            <v>409.43</v>
          </cell>
        </row>
        <row r="4133">
          <cell r="B4133" t="str">
            <v>ЕР-00003413</v>
          </cell>
          <cell r="C4133" t="str">
            <v>Инвентарь и спецоснастка</v>
          </cell>
          <cell r="D4133" t="str">
            <v>БУ</v>
          </cell>
          <cell r="E4133">
            <v>1</v>
          </cell>
          <cell r="F4133">
            <v>106.86</v>
          </cell>
          <cell r="H4133">
            <v>14</v>
          </cell>
          <cell r="I4133">
            <v>4491.67</v>
          </cell>
          <cell r="J4133">
            <v>15</v>
          </cell>
          <cell r="K4133">
            <v>4598.53</v>
          </cell>
          <cell r="N4133">
            <v>0</v>
          </cell>
          <cell r="O4133">
            <v>320.834</v>
          </cell>
        </row>
        <row r="4134">
          <cell r="B4134" t="str">
            <v>ЕР-00007980</v>
          </cell>
          <cell r="C4134" t="str">
            <v>Инвентарь и спецоснастка</v>
          </cell>
          <cell r="D4134" t="str">
            <v>БУ</v>
          </cell>
          <cell r="H4134">
            <v>1</v>
          </cell>
          <cell r="I4134">
            <v>10554.17</v>
          </cell>
          <cell r="J4134">
            <v>1</v>
          </cell>
          <cell r="K4134">
            <v>10554.17</v>
          </cell>
          <cell r="N4134">
            <v>0</v>
          </cell>
          <cell r="O4134">
            <v>10554.17</v>
          </cell>
        </row>
        <row r="4135">
          <cell r="B4135" t="str">
            <v>ЕР-00015623</v>
          </cell>
          <cell r="C4135" t="str">
            <v>Инвентарь и спецоснастка</v>
          </cell>
          <cell r="D4135" t="str">
            <v>БУ</v>
          </cell>
          <cell r="H4135">
            <v>1</v>
          </cell>
          <cell r="I4135">
            <v>3083.33</v>
          </cell>
          <cell r="J4135">
            <v>1</v>
          </cell>
          <cell r="K4135">
            <v>3083.33</v>
          </cell>
          <cell r="N4135">
            <v>0</v>
          </cell>
          <cell r="O4135">
            <v>3083.33</v>
          </cell>
        </row>
        <row r="4136">
          <cell r="B4136" t="str">
            <v>ЕР-00105942</v>
          </cell>
          <cell r="D4136" t="str">
            <v>БУ</v>
          </cell>
          <cell r="H4136">
            <v>5</v>
          </cell>
          <cell r="I4136">
            <v>2000</v>
          </cell>
          <cell r="J4136">
            <v>5</v>
          </cell>
          <cell r="K4136">
            <v>2000</v>
          </cell>
          <cell r="N4136">
            <v>0</v>
          </cell>
          <cell r="O4136">
            <v>400</v>
          </cell>
        </row>
        <row r="4137">
          <cell r="B4137" t="str">
            <v>ЕР-00105941</v>
          </cell>
          <cell r="D4137" t="str">
            <v>БУ</v>
          </cell>
          <cell r="H4137">
            <v>10</v>
          </cell>
          <cell r="I4137">
            <v>4000</v>
          </cell>
          <cell r="J4137">
            <v>10</v>
          </cell>
          <cell r="K4137">
            <v>4000</v>
          </cell>
          <cell r="N4137">
            <v>0</v>
          </cell>
          <cell r="O4137">
            <v>400</v>
          </cell>
        </row>
        <row r="4138">
          <cell r="B4138" t="str">
            <v>ЕР-00105943</v>
          </cell>
          <cell r="D4138" t="str">
            <v>БУ</v>
          </cell>
          <cell r="H4138">
            <v>10</v>
          </cell>
          <cell r="I4138">
            <v>4000</v>
          </cell>
          <cell r="J4138">
            <v>10</v>
          </cell>
          <cell r="K4138">
            <v>4000</v>
          </cell>
          <cell r="N4138">
            <v>0</v>
          </cell>
          <cell r="O4138">
            <v>400</v>
          </cell>
        </row>
        <row r="4139">
          <cell r="B4139" t="str">
            <v>ЕР-00104757</v>
          </cell>
          <cell r="D4139" t="str">
            <v>БУ</v>
          </cell>
          <cell r="H4139">
            <v>1</v>
          </cell>
          <cell r="I4139">
            <v>16000</v>
          </cell>
          <cell r="J4139">
            <v>1</v>
          </cell>
          <cell r="K4139">
            <v>16000</v>
          </cell>
          <cell r="N4139">
            <v>0</v>
          </cell>
          <cell r="O4139">
            <v>16000</v>
          </cell>
        </row>
        <row r="4140">
          <cell r="B4140" t="str">
            <v>ЕР-00003814</v>
          </cell>
          <cell r="C4140" t="str">
            <v>Инвентарь и спецоснастка</v>
          </cell>
          <cell r="D4140" t="str">
            <v>БУ</v>
          </cell>
          <cell r="H4140">
            <v>1</v>
          </cell>
          <cell r="I4140">
            <v>28990</v>
          </cell>
          <cell r="J4140">
            <v>1</v>
          </cell>
          <cell r="K4140">
            <v>28990</v>
          </cell>
          <cell r="N4140">
            <v>0</v>
          </cell>
          <cell r="O4140">
            <v>30932.33</v>
          </cell>
        </row>
        <row r="4141">
          <cell r="B4141" t="str">
            <v>ЕР-00005658</v>
          </cell>
          <cell r="C4141" t="str">
            <v>Инвентарь и спецоснастка</v>
          </cell>
          <cell r="D4141" t="str">
            <v>БУ</v>
          </cell>
          <cell r="H4141">
            <v>2</v>
          </cell>
          <cell r="I4141">
            <v>60958.33</v>
          </cell>
          <cell r="J4141">
            <v>2</v>
          </cell>
          <cell r="K4141">
            <v>60958.33</v>
          </cell>
          <cell r="N4141">
            <v>0</v>
          </cell>
          <cell r="O4141">
            <v>36575</v>
          </cell>
        </row>
        <row r="4142">
          <cell r="B4142" t="str">
            <v>ЕР-00004178</v>
          </cell>
          <cell r="C4142" t="str">
            <v>Инвентарь и спецоснастка</v>
          </cell>
          <cell r="D4142" t="str">
            <v>БУ</v>
          </cell>
          <cell r="H4142">
            <v>3</v>
          </cell>
          <cell r="I4142">
            <v>687.5</v>
          </cell>
          <cell r="J4142">
            <v>3</v>
          </cell>
          <cell r="K4142">
            <v>687.5</v>
          </cell>
          <cell r="N4142">
            <v>0</v>
          </cell>
          <cell r="O4142">
            <v>229.16666666666666</v>
          </cell>
        </row>
        <row r="4143">
          <cell r="B4143" t="str">
            <v>ЕР-00003414</v>
          </cell>
          <cell r="C4143" t="str">
            <v>Инвентарь и спецоснастка</v>
          </cell>
          <cell r="D4143" t="str">
            <v>БУ</v>
          </cell>
          <cell r="H4143">
            <v>24</v>
          </cell>
          <cell r="I4143">
            <v>4936.67</v>
          </cell>
          <cell r="J4143">
            <v>22</v>
          </cell>
          <cell r="K4143">
            <v>4491.67</v>
          </cell>
          <cell r="L4143">
            <v>2</v>
          </cell>
          <cell r="M4143">
            <v>445</v>
          </cell>
          <cell r="N4143">
            <v>0</v>
          </cell>
          <cell r="O4143">
            <v>222.5</v>
          </cell>
        </row>
        <row r="4144">
          <cell r="B4144" t="str">
            <v>ЕР-00002727</v>
          </cell>
          <cell r="C4144" t="str">
            <v>Инвентарь и спецоснастка</v>
          </cell>
          <cell r="D4144" t="str">
            <v>БУ</v>
          </cell>
          <cell r="H4144">
            <v>10</v>
          </cell>
          <cell r="I4144">
            <v>2935.83</v>
          </cell>
          <cell r="J4144">
            <v>10</v>
          </cell>
          <cell r="K4144">
            <v>2935.83</v>
          </cell>
          <cell r="N4144">
            <v>0</v>
          </cell>
          <cell r="O4144">
            <v>313.25</v>
          </cell>
        </row>
        <row r="4145">
          <cell r="B4145" t="str">
            <v>ЕР-00002733</v>
          </cell>
          <cell r="C4145" t="str">
            <v>Инвентарь и спецоснастка</v>
          </cell>
          <cell r="D4145" t="str">
            <v>БУ</v>
          </cell>
          <cell r="H4145">
            <v>3</v>
          </cell>
          <cell r="I4145">
            <v>1596.45</v>
          </cell>
          <cell r="J4145">
            <v>3</v>
          </cell>
          <cell r="K4145">
            <v>1596.45</v>
          </cell>
          <cell r="N4145">
            <v>0</v>
          </cell>
          <cell r="O4145">
            <v>532.15</v>
          </cell>
        </row>
        <row r="4146">
          <cell r="B4146" t="str">
            <v>ЕР-00002751</v>
          </cell>
          <cell r="C4146" t="str">
            <v>Инвентарь и спецоснастка</v>
          </cell>
          <cell r="D4146" t="str">
            <v>БУ</v>
          </cell>
          <cell r="H4146">
            <v>5</v>
          </cell>
          <cell r="I4146">
            <v>5097.46</v>
          </cell>
          <cell r="J4146">
            <v>5</v>
          </cell>
          <cell r="K4146">
            <v>5097.46</v>
          </cell>
          <cell r="N4146">
            <v>0</v>
          </cell>
          <cell r="O4146">
            <v>1019.492</v>
          </cell>
        </row>
        <row r="4147">
          <cell r="B4147" t="str">
            <v>ЕР-00002755</v>
          </cell>
          <cell r="C4147" t="str">
            <v>Инвентарь и спецоснастка</v>
          </cell>
          <cell r="D4147" t="str">
            <v>БУ</v>
          </cell>
          <cell r="E4147">
            <v>1</v>
          </cell>
          <cell r="F4147">
            <v>795.7</v>
          </cell>
          <cell r="H4147">
            <v>4</v>
          </cell>
          <cell r="I4147">
            <v>5072.7</v>
          </cell>
          <cell r="J4147">
            <v>5</v>
          </cell>
          <cell r="K4147">
            <v>5868.4</v>
          </cell>
          <cell r="N4147">
            <v>0</v>
          </cell>
          <cell r="O4147">
            <v>1173.6799999999998</v>
          </cell>
        </row>
        <row r="4148">
          <cell r="B4148" t="str">
            <v>ЕР-00002770</v>
          </cell>
          <cell r="C4148" t="str">
            <v>Инвентарь и спецоснастка</v>
          </cell>
          <cell r="D4148" t="str">
            <v>БУ</v>
          </cell>
          <cell r="E4148">
            <v>10</v>
          </cell>
          <cell r="F4148">
            <v>1432.66</v>
          </cell>
          <cell r="J4148">
            <v>10</v>
          </cell>
          <cell r="K4148">
            <v>1432.66</v>
          </cell>
          <cell r="N4148">
            <v>0</v>
          </cell>
          <cell r="O4148">
            <v>143.26600000000002</v>
          </cell>
        </row>
        <row r="4149">
          <cell r="B4149" t="str">
            <v>ЕР-00002760</v>
          </cell>
          <cell r="C4149" t="str">
            <v>Инвентарь и спецоснастка</v>
          </cell>
          <cell r="D4149" t="str">
            <v>БУ</v>
          </cell>
          <cell r="E4149">
            <v>9</v>
          </cell>
          <cell r="F4149">
            <v>13723.51</v>
          </cell>
          <cell r="J4149">
            <v>9</v>
          </cell>
          <cell r="K4149">
            <v>13723.51</v>
          </cell>
          <cell r="N4149">
            <v>0</v>
          </cell>
          <cell r="O4149">
            <v>1524.8344444444444</v>
          </cell>
        </row>
        <row r="4150">
          <cell r="B4150" t="str">
            <v>ЕР-00002781</v>
          </cell>
          <cell r="C4150" t="str">
            <v>Инвентарь и спецоснастка</v>
          </cell>
          <cell r="D4150" t="str">
            <v>БУ</v>
          </cell>
          <cell r="H4150">
            <v>5</v>
          </cell>
          <cell r="I4150">
            <v>1123.46</v>
          </cell>
          <cell r="J4150">
            <v>5</v>
          </cell>
          <cell r="K4150">
            <v>1123.46</v>
          </cell>
          <cell r="N4150">
            <v>0</v>
          </cell>
          <cell r="O4150">
            <v>224.69200000000001</v>
          </cell>
        </row>
        <row r="4151">
          <cell r="B4151" t="str">
            <v>ЕР-00002783</v>
          </cell>
          <cell r="C4151" t="str">
            <v>Инвентарь и спецоснастка</v>
          </cell>
          <cell r="D4151" t="str">
            <v>БУ</v>
          </cell>
          <cell r="H4151">
            <v>10</v>
          </cell>
          <cell r="I4151">
            <v>2708.5</v>
          </cell>
          <cell r="J4151">
            <v>10</v>
          </cell>
          <cell r="K4151">
            <v>2708.5</v>
          </cell>
          <cell r="N4151">
            <v>0</v>
          </cell>
          <cell r="O4151">
            <v>270.85000000000002</v>
          </cell>
        </row>
        <row r="4152">
          <cell r="B4152" t="str">
            <v>ЕР-00002785</v>
          </cell>
          <cell r="C4152" t="str">
            <v>Инвентарь и спецоснастка</v>
          </cell>
          <cell r="D4152" t="str">
            <v>БУ</v>
          </cell>
          <cell r="H4152">
            <v>10</v>
          </cell>
          <cell r="I4152">
            <v>3459.75</v>
          </cell>
          <cell r="J4152">
            <v>10</v>
          </cell>
          <cell r="K4152">
            <v>3459.75</v>
          </cell>
          <cell r="N4152">
            <v>0</v>
          </cell>
          <cell r="O4152">
            <v>345.97500000000002</v>
          </cell>
        </row>
        <row r="4153">
          <cell r="B4153" t="str">
            <v>ЕР-00002789</v>
          </cell>
          <cell r="C4153" t="str">
            <v>Инвентарь и спецоснастка</v>
          </cell>
          <cell r="D4153" t="str">
            <v>БУ</v>
          </cell>
          <cell r="H4153">
            <v>10</v>
          </cell>
          <cell r="I4153">
            <v>2213.42</v>
          </cell>
          <cell r="J4153">
            <v>10</v>
          </cell>
          <cell r="K4153">
            <v>2213.42</v>
          </cell>
          <cell r="N4153">
            <v>0</v>
          </cell>
          <cell r="O4153">
            <v>221.34200000000001</v>
          </cell>
        </row>
        <row r="4154">
          <cell r="B4154" t="str">
            <v>ЕР-00009214</v>
          </cell>
          <cell r="C4154" t="str">
            <v>Инвентарь и спецоснастка</v>
          </cell>
          <cell r="D4154" t="str">
            <v>БУ</v>
          </cell>
          <cell r="E4154">
            <v>5</v>
          </cell>
          <cell r="F4154">
            <v>180.07</v>
          </cell>
          <cell r="J4154">
            <v>5</v>
          </cell>
          <cell r="K4154">
            <v>180.07</v>
          </cell>
          <cell r="N4154">
            <v>0</v>
          </cell>
          <cell r="O4154">
            <v>36.013999999999996</v>
          </cell>
        </row>
        <row r="4155">
          <cell r="B4155" t="str">
            <v>ЕР-00003816</v>
          </cell>
          <cell r="C4155" t="str">
            <v>Инвентарь и спецоснастка</v>
          </cell>
          <cell r="D4155" t="str">
            <v>БУ</v>
          </cell>
          <cell r="H4155">
            <v>6</v>
          </cell>
          <cell r="I4155">
            <v>34200</v>
          </cell>
          <cell r="J4155">
            <v>6</v>
          </cell>
          <cell r="K4155">
            <v>34200</v>
          </cell>
          <cell r="N4155">
            <v>0</v>
          </cell>
          <cell r="O4155">
            <v>3991.67</v>
          </cell>
        </row>
        <row r="4156">
          <cell r="B4156" t="str">
            <v>ЕР-00003621</v>
          </cell>
          <cell r="C4156" t="str">
            <v>Инвентарь и спецоснастка</v>
          </cell>
          <cell r="D4156" t="str">
            <v>БУ</v>
          </cell>
          <cell r="H4156">
            <v>1</v>
          </cell>
          <cell r="I4156">
            <v>7077.84</v>
          </cell>
          <cell r="J4156">
            <v>1</v>
          </cell>
          <cell r="K4156">
            <v>7077.84</v>
          </cell>
          <cell r="N4156">
            <v>0</v>
          </cell>
          <cell r="O4156">
            <v>7077.84</v>
          </cell>
        </row>
        <row r="4157">
          <cell r="B4157" t="str">
            <v>ЕР-00003622</v>
          </cell>
          <cell r="C4157" t="str">
            <v>Инвентарь и спецоснастка</v>
          </cell>
          <cell r="D4157" t="str">
            <v>БУ</v>
          </cell>
          <cell r="H4157">
            <v>1</v>
          </cell>
          <cell r="I4157">
            <v>7679.36</v>
          </cell>
          <cell r="J4157">
            <v>1</v>
          </cell>
          <cell r="K4157">
            <v>7679.36</v>
          </cell>
          <cell r="N4157">
            <v>0</v>
          </cell>
          <cell r="O4157">
            <v>7679.36</v>
          </cell>
        </row>
        <row r="4158">
          <cell r="B4158" t="str">
            <v>ЕР-00003628</v>
          </cell>
          <cell r="C4158" t="str">
            <v>Инвентарь и спецоснастка</v>
          </cell>
          <cell r="D4158" t="str">
            <v>БУ</v>
          </cell>
          <cell r="H4158">
            <v>1</v>
          </cell>
          <cell r="I4158">
            <v>6380.41</v>
          </cell>
          <cell r="J4158">
            <v>1</v>
          </cell>
          <cell r="K4158">
            <v>6380.41</v>
          </cell>
          <cell r="N4158">
            <v>0</v>
          </cell>
          <cell r="O4158">
            <v>6380.41</v>
          </cell>
        </row>
        <row r="4159">
          <cell r="B4159" t="str">
            <v>ЕР-00014304</v>
          </cell>
          <cell r="C4159" t="str">
            <v>Инвентарь и спецоснастка</v>
          </cell>
          <cell r="D4159" t="str">
            <v>БУ</v>
          </cell>
          <cell r="H4159">
            <v>2</v>
          </cell>
          <cell r="I4159">
            <v>13119.88</v>
          </cell>
          <cell r="J4159">
            <v>2</v>
          </cell>
          <cell r="K4159">
            <v>13119.88</v>
          </cell>
          <cell r="N4159">
            <v>0</v>
          </cell>
          <cell r="O4159">
            <v>6842.14</v>
          </cell>
        </row>
        <row r="4160">
          <cell r="B4160" t="str">
            <v>ЕР-00014273</v>
          </cell>
          <cell r="C4160" t="str">
            <v>Инвентарь и спецоснастка</v>
          </cell>
          <cell r="D4160" t="str">
            <v>БУ</v>
          </cell>
          <cell r="H4160">
            <v>1</v>
          </cell>
          <cell r="I4160">
            <v>2964.63</v>
          </cell>
          <cell r="J4160">
            <v>1</v>
          </cell>
          <cell r="K4160">
            <v>2964.63</v>
          </cell>
          <cell r="N4160">
            <v>0</v>
          </cell>
          <cell r="O4160">
            <v>2964.63</v>
          </cell>
        </row>
        <row r="4161">
          <cell r="B4161" t="str">
            <v>ЕР-00003635</v>
          </cell>
          <cell r="C4161" t="str">
            <v>Инвентарь и спецоснастка</v>
          </cell>
          <cell r="D4161" t="str">
            <v>БУ</v>
          </cell>
          <cell r="H4161">
            <v>1</v>
          </cell>
          <cell r="I4161">
            <v>3035.34</v>
          </cell>
          <cell r="J4161">
            <v>1</v>
          </cell>
          <cell r="K4161">
            <v>3035.34</v>
          </cell>
          <cell r="N4161">
            <v>0</v>
          </cell>
          <cell r="O4161">
            <v>3035.34</v>
          </cell>
        </row>
        <row r="4162">
          <cell r="B4162" t="str">
            <v>ЕР-00105684</v>
          </cell>
          <cell r="D4162" t="str">
            <v>БУ</v>
          </cell>
          <cell r="H4162">
            <v>7</v>
          </cell>
          <cell r="I4162">
            <v>2066.67</v>
          </cell>
          <cell r="J4162">
            <v>7</v>
          </cell>
          <cell r="K4162">
            <v>2066.67</v>
          </cell>
          <cell r="N4162">
            <v>0</v>
          </cell>
          <cell r="O4162">
            <v>295.23857142857145</v>
          </cell>
        </row>
        <row r="4163">
          <cell r="B4163" t="str">
            <v>ЕР-00102063</v>
          </cell>
          <cell r="C4163" t="str">
            <v>Инвентарь и спецоснастка</v>
          </cell>
          <cell r="D4163" t="str">
            <v>БУ</v>
          </cell>
          <cell r="H4163">
            <v>25</v>
          </cell>
          <cell r="I4163">
            <v>15507.7</v>
          </cell>
          <cell r="J4163">
            <v>25</v>
          </cell>
          <cell r="K4163">
            <v>15507.7</v>
          </cell>
          <cell r="N4163">
            <v>0</v>
          </cell>
          <cell r="O4163">
            <v>661.87</v>
          </cell>
        </row>
        <row r="4164">
          <cell r="B4164" t="str">
            <v>ЕР-00003536</v>
          </cell>
          <cell r="C4164" t="str">
            <v>Инвентарь и спецоснастка</v>
          </cell>
          <cell r="D4164" t="str">
            <v>БУ</v>
          </cell>
          <cell r="E4164">
            <v>5</v>
          </cell>
          <cell r="F4164">
            <v>2476.67</v>
          </cell>
          <cell r="J4164">
            <v>5</v>
          </cell>
          <cell r="K4164">
            <v>2476.67</v>
          </cell>
          <cell r="N4164">
            <v>0</v>
          </cell>
          <cell r="O4164">
            <v>716.67</v>
          </cell>
        </row>
        <row r="4165">
          <cell r="B4165" t="str">
            <v>ЕР-00016385</v>
          </cell>
          <cell r="C4165" t="str">
            <v>Инвентарь и спецоснастка</v>
          </cell>
          <cell r="D4165" t="str">
            <v>БУ</v>
          </cell>
          <cell r="H4165">
            <v>1</v>
          </cell>
          <cell r="I4165">
            <v>53685</v>
          </cell>
          <cell r="J4165">
            <v>1</v>
          </cell>
          <cell r="K4165">
            <v>53685</v>
          </cell>
          <cell r="N4165">
            <v>0</v>
          </cell>
          <cell r="O4165">
            <v>53685</v>
          </cell>
        </row>
        <row r="4166">
          <cell r="B4166" t="str">
            <v>ЕР-00102033</v>
          </cell>
          <cell r="C4166" t="str">
            <v>Инвентарь и спецоснастка</v>
          </cell>
          <cell r="D4166" t="str">
            <v>БУ</v>
          </cell>
          <cell r="H4166">
            <v>8</v>
          </cell>
          <cell r="I4166">
            <v>3431.79</v>
          </cell>
          <cell r="J4166">
            <v>8</v>
          </cell>
          <cell r="K4166">
            <v>3431.79</v>
          </cell>
          <cell r="N4166">
            <v>0</v>
          </cell>
          <cell r="O4166">
            <v>419.90000000000003</v>
          </cell>
        </row>
        <row r="4167">
          <cell r="B4167" t="str">
            <v>ЕР-00012101</v>
          </cell>
          <cell r="C4167" t="str">
            <v>Инвентарь и спецоснастка</v>
          </cell>
          <cell r="D4167" t="str">
            <v>БУ</v>
          </cell>
          <cell r="H4167">
            <v>1</v>
          </cell>
          <cell r="I4167">
            <v>408.33</v>
          </cell>
          <cell r="J4167">
            <v>1</v>
          </cell>
          <cell r="K4167">
            <v>408.33</v>
          </cell>
          <cell r="N4167">
            <v>0</v>
          </cell>
          <cell r="O4167">
            <v>435.69</v>
          </cell>
        </row>
        <row r="4168">
          <cell r="B4168" t="str">
            <v>ЕР-00003539</v>
          </cell>
          <cell r="C4168" t="str">
            <v>Инвентарь и спецоснастка</v>
          </cell>
          <cell r="D4168" t="str">
            <v>БУ</v>
          </cell>
          <cell r="H4168">
            <v>6</v>
          </cell>
          <cell r="I4168">
            <v>2095.41</v>
          </cell>
          <cell r="J4168">
            <v>6</v>
          </cell>
          <cell r="K4168">
            <v>2095.41</v>
          </cell>
          <cell r="N4168">
            <v>0</v>
          </cell>
          <cell r="O4168">
            <v>400.75</v>
          </cell>
        </row>
        <row r="4169">
          <cell r="B4169" t="str">
            <v>ЕР-00014908</v>
          </cell>
          <cell r="C4169" t="str">
            <v>Материалы для оргтехники и оргтехника прочие (без ОС)</v>
          </cell>
          <cell r="D4169" t="str">
            <v>БУ</v>
          </cell>
          <cell r="E4169">
            <v>5</v>
          </cell>
          <cell r="F4169">
            <v>96364.4</v>
          </cell>
          <cell r="J4169">
            <v>5</v>
          </cell>
          <cell r="K4169">
            <v>96364.4</v>
          </cell>
          <cell r="N4169">
            <v>0</v>
          </cell>
          <cell r="O4169">
            <v>19272.879999999997</v>
          </cell>
        </row>
        <row r="4170">
          <cell r="B4170" t="str">
            <v>БП-00009133</v>
          </cell>
          <cell r="C4170" t="str">
            <v>Материалы для оргтехники и оргтехника прочие (без ОС)</v>
          </cell>
          <cell r="D4170" t="str">
            <v>БУ</v>
          </cell>
          <cell r="H4170">
            <v>12</v>
          </cell>
          <cell r="I4170">
            <v>183316.68</v>
          </cell>
          <cell r="J4170">
            <v>12</v>
          </cell>
          <cell r="K4170">
            <v>183316.68</v>
          </cell>
          <cell r="N4170">
            <v>0</v>
          </cell>
          <cell r="O4170">
            <v>10958.3325</v>
          </cell>
        </row>
        <row r="4171">
          <cell r="B4171" t="str">
            <v>ЕР-00013801</v>
          </cell>
          <cell r="C4171" t="str">
            <v>Инвентарь и спецоснастка</v>
          </cell>
          <cell r="D4171" t="str">
            <v>БУ</v>
          </cell>
          <cell r="H4171">
            <v>1</v>
          </cell>
          <cell r="I4171">
            <v>33909.5</v>
          </cell>
          <cell r="J4171">
            <v>1</v>
          </cell>
          <cell r="K4171">
            <v>33909.5</v>
          </cell>
          <cell r="N4171">
            <v>0</v>
          </cell>
          <cell r="O4171">
            <v>33909.5</v>
          </cell>
        </row>
        <row r="4172">
          <cell r="B4172" t="str">
            <v>ЕР-00005661</v>
          </cell>
          <cell r="C4172" t="str">
            <v>Инвентарь и спецоснастка</v>
          </cell>
          <cell r="D4172" t="str">
            <v>БУ</v>
          </cell>
          <cell r="H4172">
            <v>3</v>
          </cell>
          <cell r="I4172">
            <v>2322.5</v>
          </cell>
          <cell r="J4172">
            <v>3</v>
          </cell>
          <cell r="K4172">
            <v>2322.5</v>
          </cell>
          <cell r="N4172">
            <v>0</v>
          </cell>
          <cell r="O4172">
            <v>826.04</v>
          </cell>
        </row>
        <row r="4173">
          <cell r="B4173" t="str">
            <v>ЕР-00102347</v>
          </cell>
          <cell r="C4173" t="str">
            <v>Инвентарь и спецоснастка</v>
          </cell>
          <cell r="D4173" t="str">
            <v>БУ</v>
          </cell>
          <cell r="E4173">
            <v>2</v>
          </cell>
          <cell r="F4173">
            <v>867.22</v>
          </cell>
          <cell r="J4173">
            <v>2</v>
          </cell>
          <cell r="K4173">
            <v>867.22</v>
          </cell>
          <cell r="N4173">
            <v>0</v>
          </cell>
          <cell r="O4173">
            <v>433.61</v>
          </cell>
        </row>
        <row r="4174">
          <cell r="B4174" t="str">
            <v>ЕР-00105970</v>
          </cell>
          <cell r="D4174" t="str">
            <v>БУ</v>
          </cell>
          <cell r="H4174">
            <v>1</v>
          </cell>
          <cell r="I4174">
            <v>484.27</v>
          </cell>
          <cell r="L4174">
            <v>1</v>
          </cell>
          <cell r="M4174">
            <v>484.27</v>
          </cell>
          <cell r="N4174">
            <v>0</v>
          </cell>
          <cell r="O4174">
            <v>484.27</v>
          </cell>
        </row>
        <row r="4175">
          <cell r="B4175" t="str">
            <v>ЕР-00010996</v>
          </cell>
          <cell r="C4175" t="str">
            <v>Материалы для оргтехники и оргтехника прочие (без ОС)</v>
          </cell>
          <cell r="D4175" t="str">
            <v>БУ</v>
          </cell>
          <cell r="H4175">
            <v>6</v>
          </cell>
          <cell r="I4175">
            <v>163666.66</v>
          </cell>
          <cell r="J4175">
            <v>6</v>
          </cell>
          <cell r="K4175">
            <v>163666.66</v>
          </cell>
          <cell r="N4175">
            <v>0</v>
          </cell>
          <cell r="O4175">
            <v>20416.665000000001</v>
          </cell>
        </row>
        <row r="4176">
          <cell r="B4176" t="str">
            <v>ЕР-00104746</v>
          </cell>
          <cell r="D4176" t="str">
            <v>БУ</v>
          </cell>
          <cell r="E4176">
            <v>5</v>
          </cell>
          <cell r="F4176">
            <v>1341.67</v>
          </cell>
          <cell r="J4176">
            <v>5</v>
          </cell>
          <cell r="K4176">
            <v>1341.67</v>
          </cell>
          <cell r="N4176">
            <v>0</v>
          </cell>
          <cell r="O4176">
            <v>268.334</v>
          </cell>
        </row>
        <row r="4177">
          <cell r="B4177" t="str">
            <v>ЕР-00003747</v>
          </cell>
          <cell r="C4177" t="str">
            <v>Инвентарь и спецоснастка</v>
          </cell>
          <cell r="D4177" t="str">
            <v>БУ</v>
          </cell>
          <cell r="H4177">
            <v>1</v>
          </cell>
          <cell r="I4177">
            <v>911.61</v>
          </cell>
          <cell r="J4177">
            <v>1</v>
          </cell>
          <cell r="K4177">
            <v>911.61</v>
          </cell>
          <cell r="N4177">
            <v>0</v>
          </cell>
          <cell r="O4177">
            <v>972.69</v>
          </cell>
        </row>
        <row r="4178">
          <cell r="B4178" t="str">
            <v>ЕР-00011114</v>
          </cell>
          <cell r="C4178" t="str">
            <v>Инвентарь и спецоснастка</v>
          </cell>
          <cell r="D4178" t="str">
            <v>БУ</v>
          </cell>
          <cell r="E4178">
            <v>2</v>
          </cell>
          <cell r="F4178">
            <v>2411.67</v>
          </cell>
          <cell r="H4178">
            <v>1</v>
          </cell>
          <cell r="I4178">
            <v>724.17</v>
          </cell>
          <cell r="J4178">
            <v>3</v>
          </cell>
          <cell r="K4178">
            <v>3135.84</v>
          </cell>
          <cell r="N4178">
            <v>0</v>
          </cell>
          <cell r="O4178">
            <v>1045.28</v>
          </cell>
        </row>
        <row r="4179">
          <cell r="B4179" t="str">
            <v>ЕР-00002145</v>
          </cell>
          <cell r="C4179" t="str">
            <v>Инвентарь и спецоснастка</v>
          </cell>
          <cell r="D4179" t="str">
            <v>БУ</v>
          </cell>
          <cell r="H4179">
            <v>1</v>
          </cell>
          <cell r="I4179">
            <v>9322</v>
          </cell>
          <cell r="J4179">
            <v>1</v>
          </cell>
          <cell r="K4179">
            <v>9322</v>
          </cell>
          <cell r="N4179">
            <v>0</v>
          </cell>
          <cell r="O4179">
            <v>9322</v>
          </cell>
        </row>
        <row r="4180">
          <cell r="B4180" t="str">
            <v>ЕР-00106110</v>
          </cell>
          <cell r="D4180" t="str">
            <v>БУ</v>
          </cell>
          <cell r="H4180">
            <v>1</v>
          </cell>
          <cell r="I4180">
            <v>8956.25</v>
          </cell>
          <cell r="J4180">
            <v>1</v>
          </cell>
          <cell r="K4180">
            <v>8956.25</v>
          </cell>
          <cell r="N4180">
            <v>0</v>
          </cell>
          <cell r="O4180">
            <v>8956.25</v>
          </cell>
        </row>
        <row r="4181">
          <cell r="B4181" t="str">
            <v>ЕР-00003517</v>
          </cell>
          <cell r="C4181" t="str">
            <v>Инвентарь и спецоснастка</v>
          </cell>
          <cell r="D4181" t="str">
            <v>БУ</v>
          </cell>
          <cell r="H4181">
            <v>14</v>
          </cell>
          <cell r="I4181">
            <v>14508.2</v>
          </cell>
          <cell r="J4181">
            <v>14</v>
          </cell>
          <cell r="K4181">
            <v>14508.2</v>
          </cell>
          <cell r="N4181">
            <v>0</v>
          </cell>
          <cell r="O4181">
            <v>765.95</v>
          </cell>
        </row>
        <row r="4182">
          <cell r="B4182" t="str">
            <v>ЕР-00105761</v>
          </cell>
          <cell r="D4182" t="str">
            <v>БУ</v>
          </cell>
          <cell r="H4182">
            <v>1</v>
          </cell>
          <cell r="I4182">
            <v>7402.5</v>
          </cell>
          <cell r="J4182">
            <v>1</v>
          </cell>
          <cell r="K4182">
            <v>7402.5</v>
          </cell>
          <cell r="N4182">
            <v>0</v>
          </cell>
          <cell r="O4182">
            <v>7402.5</v>
          </cell>
        </row>
        <row r="4183">
          <cell r="B4183" t="str">
            <v>ЕР-00103521</v>
          </cell>
          <cell r="C4183" t="str">
            <v>Инвентарь и спецоснастка</v>
          </cell>
          <cell r="D4183" t="str">
            <v>БУ</v>
          </cell>
          <cell r="E4183">
            <v>1</v>
          </cell>
          <cell r="F4183">
            <v>6400</v>
          </cell>
          <cell r="J4183">
            <v>1</v>
          </cell>
          <cell r="K4183">
            <v>6400</v>
          </cell>
          <cell r="N4183">
            <v>0</v>
          </cell>
          <cell r="O4183">
            <v>6400</v>
          </cell>
        </row>
        <row r="4184">
          <cell r="B4184" t="str">
            <v>ЕР-00103658</v>
          </cell>
          <cell r="C4184" t="str">
            <v>Инвентарь и спецоснастка</v>
          </cell>
          <cell r="D4184" t="str">
            <v>БУ</v>
          </cell>
          <cell r="H4184">
            <v>1</v>
          </cell>
          <cell r="I4184">
            <v>17166.669999999998</v>
          </cell>
          <cell r="J4184">
            <v>1</v>
          </cell>
          <cell r="K4184">
            <v>17166.669999999998</v>
          </cell>
          <cell r="N4184">
            <v>0</v>
          </cell>
          <cell r="O4184">
            <v>17166.669999999998</v>
          </cell>
        </row>
        <row r="4185">
          <cell r="B4185" t="str">
            <v>ЕР-00002148</v>
          </cell>
          <cell r="C4185" t="str">
            <v>Инвентарь и спецоснастка</v>
          </cell>
          <cell r="D4185" t="str">
            <v>БУ</v>
          </cell>
          <cell r="H4185">
            <v>3</v>
          </cell>
          <cell r="I4185">
            <v>10391.379999999999</v>
          </cell>
          <cell r="J4185">
            <v>3</v>
          </cell>
          <cell r="K4185">
            <v>10391.379999999999</v>
          </cell>
          <cell r="N4185">
            <v>0</v>
          </cell>
          <cell r="O4185">
            <v>3463.7933333333331</v>
          </cell>
        </row>
        <row r="4186">
          <cell r="B4186" t="str">
            <v>ЕР-00002142</v>
          </cell>
          <cell r="C4186" t="str">
            <v>Инвентарь и спецоснастка</v>
          </cell>
          <cell r="D4186" t="str">
            <v>БУ</v>
          </cell>
          <cell r="H4186">
            <v>1</v>
          </cell>
          <cell r="I4186">
            <v>1354.17</v>
          </cell>
          <cell r="J4186">
            <v>1</v>
          </cell>
          <cell r="K4186">
            <v>1354.17</v>
          </cell>
          <cell r="N4186">
            <v>0</v>
          </cell>
          <cell r="O4186">
            <v>1444.9</v>
          </cell>
        </row>
        <row r="4187">
          <cell r="B4187" t="str">
            <v>ЕР-00001351</v>
          </cell>
          <cell r="C4187" t="str">
            <v>Инвентарь и спецоснастка</v>
          </cell>
          <cell r="D4187" t="str">
            <v>БУ</v>
          </cell>
          <cell r="E4187">
            <v>1</v>
          </cell>
          <cell r="F4187">
            <v>182.06</v>
          </cell>
          <cell r="J4187">
            <v>1</v>
          </cell>
          <cell r="K4187">
            <v>182.06</v>
          </cell>
          <cell r="N4187">
            <v>0</v>
          </cell>
          <cell r="O4187">
            <v>182.06</v>
          </cell>
        </row>
        <row r="4188">
          <cell r="B4188" t="str">
            <v>ЕР-00104734</v>
          </cell>
          <cell r="D4188" t="str">
            <v>БУ</v>
          </cell>
          <cell r="H4188">
            <v>1</v>
          </cell>
          <cell r="I4188">
            <v>17359.169999999998</v>
          </cell>
          <cell r="J4188">
            <v>1</v>
          </cell>
          <cell r="K4188">
            <v>17359.169999999998</v>
          </cell>
          <cell r="N4188">
            <v>0</v>
          </cell>
          <cell r="O4188">
            <v>17359.169999999998</v>
          </cell>
        </row>
        <row r="4189">
          <cell r="B4189" t="str">
            <v>ЕР-00009454</v>
          </cell>
          <cell r="C4189" t="str">
            <v>Инвентарь и спецоснастка</v>
          </cell>
          <cell r="D4189" t="str">
            <v>БУ</v>
          </cell>
          <cell r="H4189">
            <v>6</v>
          </cell>
          <cell r="I4189">
            <v>18107.82</v>
          </cell>
          <cell r="J4189">
            <v>6</v>
          </cell>
          <cell r="K4189">
            <v>18107.82</v>
          </cell>
          <cell r="N4189">
            <v>0</v>
          </cell>
          <cell r="O4189">
            <v>15569.375</v>
          </cell>
        </row>
        <row r="4190">
          <cell r="B4190" t="str">
            <v>ЕР-00104783</v>
          </cell>
          <cell r="D4190" t="str">
            <v>БУ</v>
          </cell>
          <cell r="H4190">
            <v>2</v>
          </cell>
          <cell r="I4190">
            <v>8087.53</v>
          </cell>
          <cell r="J4190">
            <v>2</v>
          </cell>
          <cell r="K4190">
            <v>8087.53</v>
          </cell>
          <cell r="N4190">
            <v>0</v>
          </cell>
          <cell r="O4190">
            <v>4314.7</v>
          </cell>
        </row>
        <row r="4191">
          <cell r="B4191" t="str">
            <v>ЕР-00002997</v>
          </cell>
          <cell r="C4191" t="str">
            <v>Инвентарь и спецоснастка</v>
          </cell>
          <cell r="D4191" t="str">
            <v>БУ</v>
          </cell>
          <cell r="H4191">
            <v>4</v>
          </cell>
          <cell r="I4191">
            <v>1231.94</v>
          </cell>
          <cell r="J4191">
            <v>4</v>
          </cell>
          <cell r="K4191">
            <v>1231.94</v>
          </cell>
          <cell r="N4191">
            <v>0</v>
          </cell>
          <cell r="O4191">
            <v>460.12</v>
          </cell>
        </row>
        <row r="4192">
          <cell r="B4192" t="str">
            <v>ЕР-00014657</v>
          </cell>
          <cell r="C4192" t="str">
            <v>Инвентарь и спецоснастка</v>
          </cell>
          <cell r="D4192" t="str">
            <v>БУ</v>
          </cell>
          <cell r="E4192">
            <v>2</v>
          </cell>
          <cell r="F4192">
            <v>340.55</v>
          </cell>
          <cell r="J4192">
            <v>2</v>
          </cell>
          <cell r="K4192">
            <v>340.55</v>
          </cell>
          <cell r="N4192">
            <v>0</v>
          </cell>
          <cell r="O4192">
            <v>170.27500000000001</v>
          </cell>
        </row>
        <row r="4193">
          <cell r="B4193" t="str">
            <v>ЕР-00106103</v>
          </cell>
          <cell r="D4193" t="str">
            <v>БУ</v>
          </cell>
          <cell r="H4193">
            <v>5</v>
          </cell>
          <cell r="I4193">
            <v>9045.83</v>
          </cell>
          <cell r="J4193">
            <v>5</v>
          </cell>
          <cell r="K4193">
            <v>9045.83</v>
          </cell>
          <cell r="N4193">
            <v>0</v>
          </cell>
          <cell r="O4193">
            <v>1809.1659999999999</v>
          </cell>
        </row>
        <row r="4194">
          <cell r="B4194" t="str">
            <v>ЕР-00011794</v>
          </cell>
          <cell r="C4194" t="str">
            <v>Инвентарь и спецоснастка</v>
          </cell>
          <cell r="D4194" t="str">
            <v>БУ</v>
          </cell>
          <cell r="H4194">
            <v>6</v>
          </cell>
          <cell r="I4194">
            <v>6963.33</v>
          </cell>
          <cell r="J4194">
            <v>6</v>
          </cell>
          <cell r="K4194">
            <v>6963.33</v>
          </cell>
          <cell r="N4194">
            <v>0</v>
          </cell>
          <cell r="O4194">
            <v>1448.45</v>
          </cell>
        </row>
        <row r="4195">
          <cell r="B4195" t="str">
            <v>ЕР-00104808</v>
          </cell>
          <cell r="D4195" t="str">
            <v>БУ</v>
          </cell>
          <cell r="H4195">
            <v>5</v>
          </cell>
          <cell r="I4195">
            <v>7180.83</v>
          </cell>
          <cell r="J4195">
            <v>5</v>
          </cell>
          <cell r="K4195">
            <v>7180.83</v>
          </cell>
          <cell r="N4195">
            <v>0</v>
          </cell>
          <cell r="O4195">
            <v>1436.1659999999999</v>
          </cell>
        </row>
        <row r="4196">
          <cell r="B4196" t="str">
            <v>ЕР-00003512</v>
          </cell>
          <cell r="C4196" t="str">
            <v>Инвентарь и спецоснастка</v>
          </cell>
          <cell r="D4196" t="str">
            <v>БУ</v>
          </cell>
          <cell r="H4196">
            <v>1</v>
          </cell>
          <cell r="I4196">
            <v>368.92</v>
          </cell>
          <cell r="J4196">
            <v>1</v>
          </cell>
          <cell r="K4196">
            <v>368.92</v>
          </cell>
          <cell r="N4196">
            <v>0</v>
          </cell>
          <cell r="O4196">
            <v>368.92</v>
          </cell>
        </row>
        <row r="4197">
          <cell r="B4197" t="str">
            <v>ЕР-00104819</v>
          </cell>
          <cell r="D4197" t="str">
            <v>БУ</v>
          </cell>
          <cell r="H4197">
            <v>2</v>
          </cell>
          <cell r="I4197">
            <v>1180.67</v>
          </cell>
          <cell r="J4197">
            <v>2</v>
          </cell>
          <cell r="K4197">
            <v>1180.67</v>
          </cell>
          <cell r="N4197">
            <v>0</v>
          </cell>
          <cell r="O4197">
            <v>590.33500000000004</v>
          </cell>
        </row>
        <row r="4198">
          <cell r="B4198" t="str">
            <v>ЕР-00106109</v>
          </cell>
          <cell r="D4198" t="str">
            <v>БУ</v>
          </cell>
          <cell r="H4198">
            <v>1</v>
          </cell>
          <cell r="I4198">
            <v>791.13</v>
          </cell>
          <cell r="L4198">
            <v>1</v>
          </cell>
          <cell r="M4198">
            <v>791.13</v>
          </cell>
          <cell r="N4198">
            <v>0</v>
          </cell>
          <cell r="O4198">
            <v>791.13</v>
          </cell>
        </row>
        <row r="4199">
          <cell r="B4199" t="str">
            <v>ЕР-00104821</v>
          </cell>
          <cell r="D4199" t="str">
            <v>БУ</v>
          </cell>
          <cell r="H4199">
            <v>2</v>
          </cell>
          <cell r="I4199">
            <v>2715.92</v>
          </cell>
          <cell r="J4199">
            <v>2</v>
          </cell>
          <cell r="K4199">
            <v>2715.92</v>
          </cell>
          <cell r="N4199">
            <v>0</v>
          </cell>
          <cell r="O4199">
            <v>1357.96</v>
          </cell>
        </row>
        <row r="4200">
          <cell r="B4200" t="str">
            <v>ЕР-00102524</v>
          </cell>
          <cell r="C4200" t="str">
            <v>Инвентарь и спецоснастка</v>
          </cell>
          <cell r="D4200" t="str">
            <v>БУ</v>
          </cell>
          <cell r="E4200">
            <v>3</v>
          </cell>
          <cell r="F4200">
            <v>718.75</v>
          </cell>
          <cell r="J4200">
            <v>3</v>
          </cell>
          <cell r="K4200">
            <v>718.75</v>
          </cell>
          <cell r="N4200">
            <v>0</v>
          </cell>
          <cell r="O4200">
            <v>239.58333333333334</v>
          </cell>
        </row>
        <row r="4201">
          <cell r="B4201" t="str">
            <v>ЕР-00003417</v>
          </cell>
          <cell r="C4201" t="str">
            <v>Инвентарь и спецоснастка</v>
          </cell>
          <cell r="D4201" t="str">
            <v>БУ</v>
          </cell>
          <cell r="H4201">
            <v>2</v>
          </cell>
          <cell r="I4201">
            <v>1901.67</v>
          </cell>
          <cell r="J4201">
            <v>2</v>
          </cell>
          <cell r="K4201">
            <v>1901.67</v>
          </cell>
          <cell r="N4201">
            <v>0</v>
          </cell>
          <cell r="O4201">
            <v>1014.54</v>
          </cell>
        </row>
        <row r="4202">
          <cell r="B4202" t="str">
            <v>ЕР-00002516</v>
          </cell>
          <cell r="C4202" t="str">
            <v>Инвентарь и спецоснастка</v>
          </cell>
          <cell r="D4202" t="str">
            <v>БУ</v>
          </cell>
          <cell r="E4202">
            <v>1</v>
          </cell>
          <cell r="F4202">
            <v>884.52</v>
          </cell>
          <cell r="L4202">
            <v>1</v>
          </cell>
          <cell r="M4202">
            <v>884.52</v>
          </cell>
          <cell r="N4202">
            <v>0</v>
          </cell>
          <cell r="O4202">
            <v>884.52</v>
          </cell>
        </row>
        <row r="4203">
          <cell r="B4203" t="str">
            <v>ЕР-00013295</v>
          </cell>
          <cell r="C4203" t="str">
            <v>Инвентарь и спецоснастка</v>
          </cell>
          <cell r="D4203" t="str">
            <v>БУ</v>
          </cell>
          <cell r="H4203">
            <v>1</v>
          </cell>
          <cell r="I4203">
            <v>1099.17</v>
          </cell>
          <cell r="J4203">
            <v>1</v>
          </cell>
          <cell r="K4203">
            <v>1099.17</v>
          </cell>
          <cell r="N4203">
            <v>0</v>
          </cell>
          <cell r="O4203">
            <v>1099.17</v>
          </cell>
        </row>
        <row r="4204">
          <cell r="B4204" t="str">
            <v>ЕР-00012242</v>
          </cell>
          <cell r="C4204" t="str">
            <v>Инвентарь и спецоснастка</v>
          </cell>
          <cell r="D4204" t="str">
            <v>БУ</v>
          </cell>
          <cell r="H4204">
            <v>13</v>
          </cell>
          <cell r="I4204">
            <v>26677.91</v>
          </cell>
          <cell r="J4204">
            <v>13</v>
          </cell>
          <cell r="K4204">
            <v>26677.91</v>
          </cell>
          <cell r="N4204">
            <v>0</v>
          </cell>
          <cell r="O4204">
            <v>1719.6310000000001</v>
          </cell>
        </row>
        <row r="4205">
          <cell r="B4205" t="str">
            <v>ЕР-00012692</v>
          </cell>
          <cell r="C4205" t="str">
            <v>Инвентарь и спецоснастка</v>
          </cell>
          <cell r="D4205" t="str">
            <v>БУ</v>
          </cell>
          <cell r="H4205">
            <v>2</v>
          </cell>
          <cell r="I4205">
            <v>650</v>
          </cell>
          <cell r="J4205">
            <v>2</v>
          </cell>
          <cell r="K4205">
            <v>650</v>
          </cell>
          <cell r="N4205">
            <v>0</v>
          </cell>
          <cell r="O4205">
            <v>325</v>
          </cell>
        </row>
        <row r="4206">
          <cell r="B4206" t="str">
            <v>ЕР-00002143</v>
          </cell>
          <cell r="C4206" t="str">
            <v>Инвентарь и спецоснастка</v>
          </cell>
          <cell r="D4206" t="str">
            <v>БУ</v>
          </cell>
          <cell r="H4206">
            <v>4</v>
          </cell>
          <cell r="I4206">
            <v>3996.67</v>
          </cell>
          <cell r="J4206">
            <v>4</v>
          </cell>
          <cell r="K4206">
            <v>3996.67</v>
          </cell>
          <cell r="N4206">
            <v>0</v>
          </cell>
          <cell r="O4206">
            <v>1066.1099999999999</v>
          </cell>
        </row>
        <row r="4207">
          <cell r="B4207" t="str">
            <v>ЕР-00102051</v>
          </cell>
          <cell r="C4207" t="str">
            <v>Инвентарь и спецоснастка</v>
          </cell>
          <cell r="D4207" t="str">
            <v>БУ</v>
          </cell>
          <cell r="H4207">
            <v>1</v>
          </cell>
          <cell r="I4207">
            <v>13704.17</v>
          </cell>
          <cell r="J4207">
            <v>1</v>
          </cell>
          <cell r="K4207">
            <v>13704.17</v>
          </cell>
          <cell r="N4207">
            <v>0</v>
          </cell>
          <cell r="O4207">
            <v>13704.17</v>
          </cell>
        </row>
        <row r="4208">
          <cell r="B4208" t="str">
            <v>ЕР-00102704</v>
          </cell>
          <cell r="C4208" t="str">
            <v>Инвентарь и спецоснастка</v>
          </cell>
          <cell r="D4208" t="str">
            <v>БУ</v>
          </cell>
          <cell r="H4208">
            <v>13</v>
          </cell>
          <cell r="I4208">
            <v>16782.46</v>
          </cell>
          <cell r="J4208">
            <v>3</v>
          </cell>
          <cell r="K4208">
            <v>3872.88</v>
          </cell>
          <cell r="L4208">
            <v>10</v>
          </cell>
          <cell r="M4208">
            <v>12909.58</v>
          </cell>
          <cell r="N4208">
            <v>0</v>
          </cell>
          <cell r="O4208">
            <v>1290.9580000000001</v>
          </cell>
        </row>
        <row r="4209">
          <cell r="B4209" t="str">
            <v>ЕР-00100942</v>
          </cell>
          <cell r="C4209" t="str">
            <v>Инвентарь и спецоснастка</v>
          </cell>
          <cell r="D4209" t="str">
            <v>БУ</v>
          </cell>
          <cell r="E4209">
            <v>5</v>
          </cell>
          <cell r="F4209">
            <v>942.8</v>
          </cell>
          <cell r="J4209">
            <v>5</v>
          </cell>
          <cell r="K4209">
            <v>942.8</v>
          </cell>
          <cell r="N4209">
            <v>0</v>
          </cell>
          <cell r="O4209">
            <v>188.56</v>
          </cell>
        </row>
        <row r="4210">
          <cell r="B4210" t="str">
            <v>ЕР-00101192</v>
          </cell>
          <cell r="C4210" t="str">
            <v>Инвентарь и спецоснастка</v>
          </cell>
          <cell r="D4210" t="str">
            <v>БУ</v>
          </cell>
          <cell r="H4210">
            <v>1</v>
          </cell>
          <cell r="I4210">
            <v>210.83</v>
          </cell>
          <cell r="J4210">
            <v>1</v>
          </cell>
          <cell r="K4210">
            <v>210.83</v>
          </cell>
          <cell r="N4210">
            <v>0</v>
          </cell>
          <cell r="O4210">
            <v>224.96</v>
          </cell>
        </row>
        <row r="4211">
          <cell r="B4211" t="str">
            <v>ЕР-00104736</v>
          </cell>
          <cell r="D4211" t="str">
            <v>БУ</v>
          </cell>
          <cell r="H4211">
            <v>5</v>
          </cell>
          <cell r="I4211">
            <v>2875</v>
          </cell>
          <cell r="J4211">
            <v>5</v>
          </cell>
          <cell r="K4211">
            <v>2875</v>
          </cell>
          <cell r="N4211">
            <v>0</v>
          </cell>
          <cell r="O4211">
            <v>575</v>
          </cell>
        </row>
        <row r="4212">
          <cell r="B4212" t="str">
            <v>ЕР-00002966</v>
          </cell>
          <cell r="C4212" t="str">
            <v>Инвентарь и спецоснастка</v>
          </cell>
          <cell r="D4212" t="str">
            <v>БУ</v>
          </cell>
          <cell r="H4212">
            <v>10</v>
          </cell>
          <cell r="I4212">
            <v>908.42</v>
          </cell>
          <cell r="J4212">
            <v>10</v>
          </cell>
          <cell r="K4212">
            <v>908.42</v>
          </cell>
          <cell r="N4212">
            <v>0</v>
          </cell>
          <cell r="O4212">
            <v>90.841999999999999</v>
          </cell>
        </row>
        <row r="4213">
          <cell r="B4213" t="str">
            <v>ЕР-00002967</v>
          </cell>
          <cell r="C4213" t="str">
            <v>Инвентарь и спецоснастка</v>
          </cell>
          <cell r="D4213" t="str">
            <v>БУ</v>
          </cell>
          <cell r="H4213">
            <v>5</v>
          </cell>
          <cell r="I4213">
            <v>595.96</v>
          </cell>
          <cell r="J4213">
            <v>5</v>
          </cell>
          <cell r="K4213">
            <v>595.96</v>
          </cell>
          <cell r="N4213">
            <v>0</v>
          </cell>
          <cell r="O4213">
            <v>131.44999999999999</v>
          </cell>
        </row>
        <row r="4214">
          <cell r="B4214" t="str">
            <v>ЕР-00002968</v>
          </cell>
          <cell r="C4214" t="str">
            <v>Инвентарь и спецоснастка</v>
          </cell>
          <cell r="D4214" t="str">
            <v>БУ</v>
          </cell>
          <cell r="H4214">
            <v>10</v>
          </cell>
          <cell r="I4214">
            <v>1219</v>
          </cell>
          <cell r="J4214">
            <v>10</v>
          </cell>
          <cell r="K4214">
            <v>1219</v>
          </cell>
          <cell r="N4214">
            <v>0</v>
          </cell>
          <cell r="O4214">
            <v>121.9</v>
          </cell>
        </row>
        <row r="4215">
          <cell r="B4215" t="str">
            <v>ЕР-00002969</v>
          </cell>
          <cell r="C4215" t="str">
            <v>Инвентарь и спецоснастка</v>
          </cell>
          <cell r="D4215" t="str">
            <v>БУ</v>
          </cell>
          <cell r="H4215">
            <v>10</v>
          </cell>
          <cell r="I4215">
            <v>1347.33</v>
          </cell>
          <cell r="J4215">
            <v>10</v>
          </cell>
          <cell r="K4215">
            <v>1347.33</v>
          </cell>
          <cell r="N4215">
            <v>0</v>
          </cell>
          <cell r="O4215">
            <v>134.733</v>
          </cell>
        </row>
        <row r="4216">
          <cell r="B4216" t="str">
            <v>ЕР-00009443</v>
          </cell>
          <cell r="C4216" t="str">
            <v>Инвентарь и спецоснастка</v>
          </cell>
          <cell r="D4216" t="str">
            <v>БУ</v>
          </cell>
          <cell r="H4216">
            <v>5</v>
          </cell>
          <cell r="I4216">
            <v>1454</v>
          </cell>
          <cell r="J4216">
            <v>5</v>
          </cell>
          <cell r="K4216">
            <v>1454</v>
          </cell>
          <cell r="N4216">
            <v>0</v>
          </cell>
          <cell r="O4216">
            <v>290.8</v>
          </cell>
        </row>
        <row r="4217">
          <cell r="B4217" t="str">
            <v>ЕР-00002970</v>
          </cell>
          <cell r="C4217" t="str">
            <v>Инвентарь и спецоснастка</v>
          </cell>
          <cell r="D4217" t="str">
            <v>БУ</v>
          </cell>
          <cell r="H4217">
            <v>5</v>
          </cell>
          <cell r="I4217">
            <v>1688.87</v>
          </cell>
          <cell r="J4217">
            <v>5</v>
          </cell>
          <cell r="K4217">
            <v>1688.87</v>
          </cell>
          <cell r="N4217">
            <v>0</v>
          </cell>
          <cell r="O4217">
            <v>337.774</v>
          </cell>
        </row>
        <row r="4218">
          <cell r="B4218" t="str">
            <v>ЕР-00009419</v>
          </cell>
          <cell r="C4218" t="str">
            <v>Инвентарь и спецоснастка</v>
          </cell>
          <cell r="D4218" t="str">
            <v>БУ</v>
          </cell>
          <cell r="E4218">
            <v>2</v>
          </cell>
          <cell r="F4218">
            <v>101.67</v>
          </cell>
          <cell r="J4218">
            <v>2</v>
          </cell>
          <cell r="K4218">
            <v>101.67</v>
          </cell>
          <cell r="N4218">
            <v>0</v>
          </cell>
          <cell r="O4218">
            <v>50.835000000000001</v>
          </cell>
        </row>
        <row r="4219">
          <cell r="B4219" t="str">
            <v>ЕР-00002982</v>
          </cell>
          <cell r="C4219" t="str">
            <v>Инвентарь и спецоснастка</v>
          </cell>
          <cell r="D4219" t="str">
            <v>БУ</v>
          </cell>
          <cell r="H4219">
            <v>10</v>
          </cell>
          <cell r="I4219">
            <v>974.42</v>
          </cell>
          <cell r="J4219">
            <v>10</v>
          </cell>
          <cell r="K4219">
            <v>974.42</v>
          </cell>
          <cell r="N4219">
            <v>0</v>
          </cell>
          <cell r="O4219">
            <v>97.441999999999993</v>
          </cell>
        </row>
        <row r="4220">
          <cell r="B4220" t="str">
            <v>ЕР-00002983</v>
          </cell>
          <cell r="C4220" t="str">
            <v>Инвентарь и спецоснастка</v>
          </cell>
          <cell r="D4220" t="str">
            <v>БУ</v>
          </cell>
          <cell r="H4220">
            <v>10</v>
          </cell>
          <cell r="I4220">
            <v>1110.5</v>
          </cell>
          <cell r="J4220">
            <v>10</v>
          </cell>
          <cell r="K4220">
            <v>1110.5</v>
          </cell>
          <cell r="N4220">
            <v>0</v>
          </cell>
          <cell r="O4220">
            <v>111.05</v>
          </cell>
        </row>
        <row r="4221">
          <cell r="B4221" t="str">
            <v>ЕР-00009429</v>
          </cell>
          <cell r="C4221" t="str">
            <v>Инвентарь и спецоснастка</v>
          </cell>
          <cell r="D4221" t="str">
            <v>БУ</v>
          </cell>
          <cell r="H4221">
            <v>4</v>
          </cell>
          <cell r="I4221">
            <v>3720</v>
          </cell>
          <cell r="J4221">
            <v>4</v>
          </cell>
          <cell r="K4221">
            <v>3720</v>
          </cell>
          <cell r="N4221">
            <v>0</v>
          </cell>
          <cell r="O4221">
            <v>930</v>
          </cell>
        </row>
        <row r="4222">
          <cell r="B4222" t="str">
            <v>ЕР-00002940</v>
          </cell>
          <cell r="C4222" t="str">
            <v>Инвентарь и спецоснастка</v>
          </cell>
          <cell r="D4222" t="str">
            <v>БУ</v>
          </cell>
          <cell r="H4222">
            <v>10</v>
          </cell>
          <cell r="I4222">
            <v>1040.42</v>
          </cell>
          <cell r="J4222">
            <v>10</v>
          </cell>
          <cell r="K4222">
            <v>1040.42</v>
          </cell>
          <cell r="N4222">
            <v>0</v>
          </cell>
          <cell r="O4222">
            <v>104.042</v>
          </cell>
        </row>
        <row r="4223">
          <cell r="B4223" t="str">
            <v>ЕР-00002943</v>
          </cell>
          <cell r="C4223" t="str">
            <v>Инвентарь и спецоснастка</v>
          </cell>
          <cell r="D4223" t="str">
            <v>БУ</v>
          </cell>
          <cell r="H4223">
            <v>10</v>
          </cell>
          <cell r="I4223">
            <v>1525.92</v>
          </cell>
          <cell r="J4223">
            <v>10</v>
          </cell>
          <cell r="K4223">
            <v>1525.92</v>
          </cell>
          <cell r="N4223">
            <v>0</v>
          </cell>
          <cell r="O4223">
            <v>193.94</v>
          </cell>
        </row>
        <row r="4224">
          <cell r="B4224" t="str">
            <v>ЕР-00002945</v>
          </cell>
          <cell r="C4224" t="str">
            <v>Инвентарь и спецоснастка</v>
          </cell>
          <cell r="D4224" t="str">
            <v>БУ</v>
          </cell>
          <cell r="H4224">
            <v>10</v>
          </cell>
          <cell r="I4224">
            <v>2526.67</v>
          </cell>
          <cell r="J4224">
            <v>10</v>
          </cell>
          <cell r="K4224">
            <v>2526.67</v>
          </cell>
          <cell r="N4224">
            <v>0</v>
          </cell>
          <cell r="O4224">
            <v>252.667</v>
          </cell>
        </row>
        <row r="4225">
          <cell r="B4225" t="str">
            <v>ЕР-00002948</v>
          </cell>
          <cell r="C4225" t="str">
            <v>Инвентарь и спецоснастка</v>
          </cell>
          <cell r="D4225" t="str">
            <v>БУ</v>
          </cell>
          <cell r="H4225">
            <v>10</v>
          </cell>
          <cell r="I4225">
            <v>3428.08</v>
          </cell>
          <cell r="J4225">
            <v>10</v>
          </cell>
          <cell r="K4225">
            <v>3428.08</v>
          </cell>
          <cell r="N4225">
            <v>0</v>
          </cell>
          <cell r="O4225">
            <v>342.80799999999999</v>
          </cell>
        </row>
        <row r="4226">
          <cell r="B4226" t="str">
            <v>ЕР-00015818</v>
          </cell>
          <cell r="C4226" t="str">
            <v>Инвентарь и спецоснастка</v>
          </cell>
          <cell r="D4226" t="str">
            <v>БУ</v>
          </cell>
          <cell r="H4226">
            <v>1</v>
          </cell>
          <cell r="I4226">
            <v>2590.83</v>
          </cell>
          <cell r="J4226">
            <v>1</v>
          </cell>
          <cell r="K4226">
            <v>2590.83</v>
          </cell>
          <cell r="N4226">
            <v>0</v>
          </cell>
          <cell r="O4226">
            <v>2764.42</v>
          </cell>
        </row>
        <row r="4227">
          <cell r="B4227" t="str">
            <v>ЕР-00005955</v>
          </cell>
          <cell r="C4227" t="str">
            <v>Инвентарь и спецоснастка</v>
          </cell>
          <cell r="D4227" t="str">
            <v>БУ</v>
          </cell>
          <cell r="H4227">
            <v>1</v>
          </cell>
          <cell r="I4227">
            <v>13166.67</v>
          </cell>
          <cell r="J4227">
            <v>1</v>
          </cell>
          <cell r="K4227">
            <v>13166.67</v>
          </cell>
          <cell r="N4227">
            <v>0</v>
          </cell>
          <cell r="O4227">
            <v>13166.67</v>
          </cell>
        </row>
        <row r="4228">
          <cell r="B4228" t="str">
            <v>ЕР-00017671</v>
          </cell>
          <cell r="C4228" t="str">
            <v>Инвентарь и спецоснастка</v>
          </cell>
          <cell r="D4228" t="str">
            <v>БУ</v>
          </cell>
          <cell r="H4228">
            <v>1</v>
          </cell>
          <cell r="I4228">
            <v>1921.67</v>
          </cell>
          <cell r="J4228">
            <v>1</v>
          </cell>
          <cell r="K4228">
            <v>1921.67</v>
          </cell>
          <cell r="N4228">
            <v>0</v>
          </cell>
          <cell r="O4228">
            <v>2050.42</v>
          </cell>
        </row>
        <row r="4229">
          <cell r="B4229" t="str">
            <v>ЕР-00001052</v>
          </cell>
          <cell r="C4229" t="str">
            <v>Инвентарь и спецоснастка</v>
          </cell>
          <cell r="D4229" t="str">
            <v>БУ</v>
          </cell>
          <cell r="E4229">
            <v>1</v>
          </cell>
          <cell r="F4229">
            <v>3325.34</v>
          </cell>
          <cell r="J4229">
            <v>1</v>
          </cell>
          <cell r="K4229">
            <v>3325.34</v>
          </cell>
          <cell r="N4229">
            <v>0</v>
          </cell>
          <cell r="O4229">
            <v>3325.34</v>
          </cell>
        </row>
        <row r="4230">
          <cell r="B4230" t="str">
            <v>ЕР-00002286</v>
          </cell>
          <cell r="C4230" t="str">
            <v>Инвентарь и спецоснастка</v>
          </cell>
          <cell r="D4230" t="str">
            <v>БУ</v>
          </cell>
          <cell r="E4230">
            <v>5</v>
          </cell>
          <cell r="F4230">
            <v>270.83</v>
          </cell>
          <cell r="J4230">
            <v>5</v>
          </cell>
          <cell r="K4230">
            <v>270.83</v>
          </cell>
          <cell r="N4230">
            <v>0</v>
          </cell>
          <cell r="O4230">
            <v>64.8</v>
          </cell>
        </row>
        <row r="4231">
          <cell r="B4231" t="str">
            <v>ЕР-00002287</v>
          </cell>
          <cell r="C4231" t="str">
            <v>Инвентарь и спецоснастка</v>
          </cell>
          <cell r="D4231" t="str">
            <v>БУ</v>
          </cell>
          <cell r="H4231">
            <v>100</v>
          </cell>
          <cell r="I4231">
            <v>4000</v>
          </cell>
          <cell r="J4231">
            <v>100</v>
          </cell>
          <cell r="K4231">
            <v>4000</v>
          </cell>
          <cell r="N4231">
            <v>0</v>
          </cell>
          <cell r="O4231">
            <v>42.68</v>
          </cell>
        </row>
        <row r="4232">
          <cell r="B4232" t="str">
            <v>ЕР-00002288</v>
          </cell>
          <cell r="C4232" t="str">
            <v>Инвентарь и спецоснастка</v>
          </cell>
          <cell r="D4232" t="str">
            <v>БУ</v>
          </cell>
          <cell r="H4232">
            <v>300</v>
          </cell>
          <cell r="I4232">
            <v>10800</v>
          </cell>
          <cell r="J4232">
            <v>300</v>
          </cell>
          <cell r="K4232">
            <v>10800</v>
          </cell>
          <cell r="N4232">
            <v>0</v>
          </cell>
          <cell r="O4232">
            <v>38.409999999999997</v>
          </cell>
        </row>
        <row r="4233">
          <cell r="B4233" t="str">
            <v>ЕР-00003694</v>
          </cell>
          <cell r="C4233" t="str">
            <v>Инвентарь и спецоснастка</v>
          </cell>
          <cell r="D4233" t="str">
            <v>БУ</v>
          </cell>
          <cell r="E4233">
            <v>1</v>
          </cell>
          <cell r="F4233">
            <v>1443.76</v>
          </cell>
          <cell r="J4233">
            <v>1</v>
          </cell>
          <cell r="K4233">
            <v>1443.76</v>
          </cell>
          <cell r="N4233">
            <v>0</v>
          </cell>
          <cell r="O4233">
            <v>1732.52</v>
          </cell>
        </row>
        <row r="4234">
          <cell r="B4234" t="str">
            <v>ЕР-00013227</v>
          </cell>
          <cell r="C4234" t="str">
            <v>Канцелярские товары*</v>
          </cell>
          <cell r="D4234" t="str">
            <v>БУ</v>
          </cell>
          <cell r="E4234">
            <v>10</v>
          </cell>
          <cell r="F4234">
            <v>630.5</v>
          </cell>
          <cell r="J4234">
            <v>10</v>
          </cell>
          <cell r="K4234">
            <v>630.5</v>
          </cell>
          <cell r="N4234">
            <v>0</v>
          </cell>
          <cell r="O4234">
            <v>63.05</v>
          </cell>
        </row>
        <row r="4235">
          <cell r="B4235" t="str">
            <v>ЕР-00011097</v>
          </cell>
          <cell r="C4235" t="str">
            <v>Канцелярские товары*</v>
          </cell>
          <cell r="D4235" t="str">
            <v>БУ</v>
          </cell>
          <cell r="E4235">
            <v>8</v>
          </cell>
          <cell r="F4235">
            <v>267.13</v>
          </cell>
          <cell r="H4235">
            <v>58</v>
          </cell>
          <cell r="I4235">
            <v>13366.29</v>
          </cell>
          <cell r="J4235">
            <v>61</v>
          </cell>
          <cell r="K4235">
            <v>12712.85</v>
          </cell>
          <cell r="L4235">
            <v>5</v>
          </cell>
          <cell r="M4235">
            <v>920.57</v>
          </cell>
          <cell r="N4235">
            <v>644.01090909090908</v>
          </cell>
          <cell r="O4235">
            <v>55.311818181818182</v>
          </cell>
        </row>
        <row r="4236">
          <cell r="B4236" t="str">
            <v>ЕР-00000968</v>
          </cell>
          <cell r="C4236" t="str">
            <v>Канцелярские товары*</v>
          </cell>
          <cell r="D4236" t="str">
            <v>БУ</v>
          </cell>
          <cell r="E4236">
            <v>5</v>
          </cell>
          <cell r="F4236">
            <v>39.79</v>
          </cell>
          <cell r="H4236">
            <v>3</v>
          </cell>
          <cell r="I4236">
            <v>110.45</v>
          </cell>
          <cell r="J4236">
            <v>8</v>
          </cell>
          <cell r="K4236">
            <v>150.24</v>
          </cell>
          <cell r="N4236">
            <v>0</v>
          </cell>
          <cell r="O4236">
            <v>18.907777777777778</v>
          </cell>
        </row>
        <row r="4237">
          <cell r="B4237" t="str">
            <v>ЕР-00003748</v>
          </cell>
          <cell r="C4237" t="str">
            <v>Инвентарь и спецоснастка</v>
          </cell>
          <cell r="D4237" t="str">
            <v>БУ</v>
          </cell>
          <cell r="H4237">
            <v>6</v>
          </cell>
          <cell r="I4237">
            <v>2986.17</v>
          </cell>
          <cell r="J4237">
            <v>6</v>
          </cell>
          <cell r="K4237">
            <v>2986.17</v>
          </cell>
          <cell r="N4237">
            <v>0</v>
          </cell>
          <cell r="O4237">
            <v>538.75</v>
          </cell>
        </row>
        <row r="4238">
          <cell r="B4238" t="str">
            <v>ЕР-00003695</v>
          </cell>
          <cell r="C4238" t="str">
            <v>Инвентарь и спецоснастка</v>
          </cell>
          <cell r="D4238" t="str">
            <v>БУ</v>
          </cell>
          <cell r="H4238">
            <v>5</v>
          </cell>
          <cell r="I4238">
            <v>2653.67</v>
          </cell>
          <cell r="J4238">
            <v>5</v>
          </cell>
          <cell r="K4238">
            <v>2653.67</v>
          </cell>
          <cell r="N4238">
            <v>0</v>
          </cell>
          <cell r="O4238">
            <v>361.45</v>
          </cell>
        </row>
        <row r="4239">
          <cell r="B4239" t="str">
            <v>ЕР-00103433</v>
          </cell>
          <cell r="C4239" t="str">
            <v>Инвентарь и спецоснастка</v>
          </cell>
          <cell r="D4239" t="str">
            <v>БУ</v>
          </cell>
          <cell r="H4239">
            <v>1</v>
          </cell>
          <cell r="I4239">
            <v>960</v>
          </cell>
          <cell r="J4239">
            <v>1</v>
          </cell>
          <cell r="K4239">
            <v>960</v>
          </cell>
          <cell r="N4239">
            <v>0</v>
          </cell>
          <cell r="O4239">
            <v>960</v>
          </cell>
        </row>
        <row r="4240">
          <cell r="B4240" t="str">
            <v>ЕР-00000969</v>
          </cell>
          <cell r="C4240" t="str">
            <v>Инвентарь и спецоснастка</v>
          </cell>
          <cell r="D4240" t="str">
            <v>БУ</v>
          </cell>
          <cell r="H4240">
            <v>34</v>
          </cell>
          <cell r="I4240">
            <v>5503.31</v>
          </cell>
          <cell r="J4240">
            <v>34</v>
          </cell>
          <cell r="K4240">
            <v>5503.31</v>
          </cell>
          <cell r="N4240">
            <v>0</v>
          </cell>
          <cell r="O4240">
            <v>36.241875</v>
          </cell>
        </row>
        <row r="4241">
          <cell r="B4241" t="str">
            <v>ЕР-00003551</v>
          </cell>
          <cell r="C4241" t="str">
            <v>Инвентарь и спецоснастка</v>
          </cell>
          <cell r="D4241" t="str">
            <v>БУ</v>
          </cell>
          <cell r="H4241">
            <v>1</v>
          </cell>
          <cell r="I4241">
            <v>1467.5</v>
          </cell>
          <cell r="J4241">
            <v>1</v>
          </cell>
          <cell r="K4241">
            <v>1467.5</v>
          </cell>
          <cell r="N4241">
            <v>0</v>
          </cell>
          <cell r="O4241">
            <v>1467.5</v>
          </cell>
        </row>
        <row r="4242">
          <cell r="B4242" t="str">
            <v>ЕР-00100496</v>
          </cell>
          <cell r="C4242" t="str">
            <v>Инвентарь и спецоснастка</v>
          </cell>
          <cell r="D4242" t="str">
            <v>БУ</v>
          </cell>
          <cell r="H4242">
            <v>1</v>
          </cell>
          <cell r="I4242">
            <v>1935.83</v>
          </cell>
          <cell r="J4242">
            <v>1</v>
          </cell>
          <cell r="K4242">
            <v>1935.83</v>
          </cell>
          <cell r="N4242">
            <v>0</v>
          </cell>
          <cell r="O4242">
            <v>2065.5300000000002</v>
          </cell>
        </row>
        <row r="4243">
          <cell r="B4243" t="str">
            <v>ЕР-00003553</v>
          </cell>
          <cell r="C4243" t="str">
            <v>Инвентарь и спецоснастка</v>
          </cell>
          <cell r="D4243" t="str">
            <v>БУ</v>
          </cell>
          <cell r="H4243">
            <v>7</v>
          </cell>
          <cell r="I4243">
            <v>2517.31</v>
          </cell>
          <cell r="J4243">
            <v>7</v>
          </cell>
          <cell r="K4243">
            <v>2517.31</v>
          </cell>
          <cell r="N4243">
            <v>0</v>
          </cell>
          <cell r="O4243">
            <v>374.44</v>
          </cell>
        </row>
        <row r="4244">
          <cell r="B4244" t="str">
            <v>ЕР-00104714</v>
          </cell>
          <cell r="D4244" t="str">
            <v>БУ</v>
          </cell>
          <cell r="H4244">
            <v>3</v>
          </cell>
          <cell r="I4244">
            <v>1144.5999999999999</v>
          </cell>
          <cell r="J4244">
            <v>3</v>
          </cell>
          <cell r="K4244">
            <v>1144.5999999999999</v>
          </cell>
          <cell r="N4244">
            <v>0</v>
          </cell>
          <cell r="O4244">
            <v>407.09</v>
          </cell>
        </row>
        <row r="4245">
          <cell r="B4245" t="str">
            <v>ЕР-00104715</v>
          </cell>
          <cell r="D4245" t="str">
            <v>БУ</v>
          </cell>
          <cell r="H4245">
            <v>3</v>
          </cell>
          <cell r="I4245">
            <v>1144.5999999999999</v>
          </cell>
          <cell r="J4245">
            <v>3</v>
          </cell>
          <cell r="K4245">
            <v>1144.5999999999999</v>
          </cell>
          <cell r="N4245">
            <v>0</v>
          </cell>
          <cell r="O4245">
            <v>407.09</v>
          </cell>
        </row>
        <row r="4246">
          <cell r="B4246" t="str">
            <v>ЕР-00003596</v>
          </cell>
          <cell r="C4246" t="str">
            <v>Инвентарь и спецоснастка</v>
          </cell>
          <cell r="D4246" t="str">
            <v>БУ</v>
          </cell>
          <cell r="H4246">
            <v>2</v>
          </cell>
          <cell r="I4246">
            <v>1183.33</v>
          </cell>
          <cell r="J4246">
            <v>2</v>
          </cell>
          <cell r="K4246">
            <v>1183.33</v>
          </cell>
          <cell r="N4246">
            <v>0</v>
          </cell>
          <cell r="O4246">
            <v>431.7</v>
          </cell>
        </row>
        <row r="4247">
          <cell r="B4247" t="str">
            <v>ЕР-00003597</v>
          </cell>
          <cell r="C4247" t="str">
            <v>Инвентарь и спецоснастка</v>
          </cell>
          <cell r="D4247" t="str">
            <v>БУ</v>
          </cell>
          <cell r="H4247">
            <v>3</v>
          </cell>
          <cell r="I4247">
            <v>1150.25</v>
          </cell>
          <cell r="J4247">
            <v>3</v>
          </cell>
          <cell r="K4247">
            <v>1150.25</v>
          </cell>
          <cell r="N4247">
            <v>0</v>
          </cell>
          <cell r="O4247">
            <v>632.12</v>
          </cell>
        </row>
        <row r="4248">
          <cell r="B4248" t="str">
            <v>ЕР-00106471</v>
          </cell>
          <cell r="D4248" t="str">
            <v>БУ</v>
          </cell>
          <cell r="H4248">
            <v>1</v>
          </cell>
          <cell r="I4248">
            <v>43166.67</v>
          </cell>
          <cell r="J4248">
            <v>1</v>
          </cell>
          <cell r="K4248">
            <v>43166.67</v>
          </cell>
          <cell r="N4248">
            <v>0</v>
          </cell>
          <cell r="O4248">
            <v>43166.67</v>
          </cell>
        </row>
        <row r="4249">
          <cell r="B4249" t="str">
            <v>ЕР-00106129</v>
          </cell>
          <cell r="D4249" t="str">
            <v>БУ</v>
          </cell>
          <cell r="H4249">
            <v>1</v>
          </cell>
          <cell r="I4249">
            <v>41833.33</v>
          </cell>
          <cell r="J4249">
            <v>1</v>
          </cell>
          <cell r="K4249">
            <v>41833.33</v>
          </cell>
          <cell r="N4249">
            <v>0</v>
          </cell>
          <cell r="O4249">
            <v>41833.33</v>
          </cell>
        </row>
        <row r="4250">
          <cell r="B4250" t="str">
            <v>ЕР-00003644</v>
          </cell>
          <cell r="C4250" t="str">
            <v>Инвентарь и спецоснастка</v>
          </cell>
          <cell r="D4250" t="str">
            <v>БУ</v>
          </cell>
          <cell r="H4250">
            <v>1</v>
          </cell>
          <cell r="I4250">
            <v>6944.17</v>
          </cell>
          <cell r="J4250">
            <v>1</v>
          </cell>
          <cell r="K4250">
            <v>6944.17</v>
          </cell>
          <cell r="N4250">
            <v>0</v>
          </cell>
          <cell r="O4250">
            <v>7409.43</v>
          </cell>
        </row>
        <row r="4251">
          <cell r="B4251" t="str">
            <v>ЕР-00017212</v>
          </cell>
          <cell r="C4251" t="str">
            <v>Инвентарь и спецоснастка</v>
          </cell>
          <cell r="D4251" t="str">
            <v>БУ</v>
          </cell>
          <cell r="H4251">
            <v>1</v>
          </cell>
          <cell r="I4251">
            <v>16130</v>
          </cell>
          <cell r="J4251">
            <v>1</v>
          </cell>
          <cell r="K4251">
            <v>16130</v>
          </cell>
          <cell r="N4251">
            <v>0</v>
          </cell>
          <cell r="O4251">
            <v>16130</v>
          </cell>
        </row>
        <row r="4252">
          <cell r="B4252" t="str">
            <v>ЕР-00104735</v>
          </cell>
          <cell r="D4252" t="str">
            <v>БУ</v>
          </cell>
          <cell r="H4252">
            <v>1</v>
          </cell>
          <cell r="I4252">
            <v>39970</v>
          </cell>
          <cell r="J4252">
            <v>1</v>
          </cell>
          <cell r="K4252">
            <v>39970</v>
          </cell>
          <cell r="N4252">
            <v>0</v>
          </cell>
          <cell r="O4252">
            <v>39970</v>
          </cell>
        </row>
        <row r="4253">
          <cell r="B4253" t="str">
            <v>ЕР-00104675</v>
          </cell>
          <cell r="D4253" t="str">
            <v>БУ</v>
          </cell>
          <cell r="H4253">
            <v>1</v>
          </cell>
          <cell r="I4253">
            <v>135</v>
          </cell>
          <cell r="J4253">
            <v>1</v>
          </cell>
          <cell r="K4253">
            <v>135</v>
          </cell>
          <cell r="N4253">
            <v>0</v>
          </cell>
          <cell r="O4253">
            <v>135</v>
          </cell>
        </row>
        <row r="4254">
          <cell r="B4254" t="str">
            <v>ЕР-00017231</v>
          </cell>
          <cell r="C4254" t="str">
            <v>Инвентарь и спецоснастка</v>
          </cell>
          <cell r="D4254" t="str">
            <v>БУ</v>
          </cell>
          <cell r="H4254">
            <v>22</v>
          </cell>
          <cell r="I4254">
            <v>51727.5</v>
          </cell>
          <cell r="J4254">
            <v>22</v>
          </cell>
          <cell r="K4254">
            <v>51727.5</v>
          </cell>
          <cell r="N4254">
            <v>0</v>
          </cell>
          <cell r="O4254">
            <v>2510.4299999999998</v>
          </cell>
        </row>
        <row r="4255">
          <cell r="B4255" t="str">
            <v>ЕР-00001988</v>
          </cell>
          <cell r="C4255" t="str">
            <v>Инвентарь и спецоснастка</v>
          </cell>
          <cell r="D4255" t="str">
            <v>БУ</v>
          </cell>
          <cell r="E4255">
            <v>4</v>
          </cell>
          <cell r="F4255">
            <v>6800</v>
          </cell>
          <cell r="H4255">
            <v>12</v>
          </cell>
          <cell r="I4255">
            <v>21660</v>
          </cell>
          <cell r="J4255">
            <v>16</v>
          </cell>
          <cell r="K4255">
            <v>28460</v>
          </cell>
          <cell r="N4255">
            <v>0</v>
          </cell>
          <cell r="O4255">
            <v>1927.74</v>
          </cell>
        </row>
        <row r="4256">
          <cell r="B4256" t="str">
            <v>ЕР-00002001</v>
          </cell>
          <cell r="C4256" t="str">
            <v>Инвентарь и спецоснастка</v>
          </cell>
          <cell r="D4256" t="str">
            <v>БУ</v>
          </cell>
          <cell r="H4256">
            <v>15</v>
          </cell>
          <cell r="I4256">
            <v>28025</v>
          </cell>
          <cell r="J4256">
            <v>6</v>
          </cell>
          <cell r="K4256">
            <v>11210</v>
          </cell>
          <cell r="L4256">
            <v>9</v>
          </cell>
          <cell r="M4256">
            <v>16815</v>
          </cell>
          <cell r="N4256">
            <v>0</v>
          </cell>
          <cell r="O4256">
            <v>1868.3333333333333</v>
          </cell>
        </row>
        <row r="4257">
          <cell r="B4257" t="str">
            <v>ЕР-00002003</v>
          </cell>
          <cell r="C4257" t="str">
            <v>Инвентарь и спецоснастка</v>
          </cell>
          <cell r="D4257" t="str">
            <v>БУ</v>
          </cell>
          <cell r="E4257">
            <v>2</v>
          </cell>
          <cell r="F4257">
            <v>2800</v>
          </cell>
          <cell r="J4257">
            <v>1</v>
          </cell>
          <cell r="K4257">
            <v>1400</v>
          </cell>
          <cell r="L4257">
            <v>1</v>
          </cell>
          <cell r="M4257">
            <v>1400</v>
          </cell>
          <cell r="N4257">
            <v>0</v>
          </cell>
          <cell r="O4257">
            <v>1400</v>
          </cell>
        </row>
        <row r="4258">
          <cell r="B4258" t="str">
            <v>ЕР-00001926</v>
          </cell>
          <cell r="C4258" t="str">
            <v>Инвентарь и спецоснастка</v>
          </cell>
          <cell r="D4258" t="str">
            <v>БУ</v>
          </cell>
          <cell r="H4258">
            <v>14</v>
          </cell>
          <cell r="I4258">
            <v>217455</v>
          </cell>
          <cell r="J4258">
            <v>14</v>
          </cell>
          <cell r="K4258">
            <v>217455</v>
          </cell>
          <cell r="N4258">
            <v>0</v>
          </cell>
          <cell r="O4258">
            <v>15532.5</v>
          </cell>
        </row>
        <row r="4259">
          <cell r="B4259" t="str">
            <v>ЕР-00016725</v>
          </cell>
          <cell r="C4259" t="str">
            <v>Инвентарь и спецоснастка</v>
          </cell>
          <cell r="D4259" t="str">
            <v>БУ</v>
          </cell>
          <cell r="H4259">
            <v>24</v>
          </cell>
          <cell r="I4259">
            <v>12768</v>
          </cell>
          <cell r="J4259">
            <v>24</v>
          </cell>
          <cell r="K4259">
            <v>12768</v>
          </cell>
          <cell r="N4259">
            <v>0</v>
          </cell>
          <cell r="O4259">
            <v>400</v>
          </cell>
        </row>
        <row r="4260">
          <cell r="B4260" t="str">
            <v>ЕР-00001931</v>
          </cell>
          <cell r="C4260" t="str">
            <v>Инвентарь и спецоснастка</v>
          </cell>
          <cell r="D4260" t="str">
            <v>БУ</v>
          </cell>
          <cell r="H4260">
            <v>16</v>
          </cell>
          <cell r="I4260">
            <v>12920</v>
          </cell>
          <cell r="J4260">
            <v>16</v>
          </cell>
          <cell r="K4260">
            <v>12920</v>
          </cell>
          <cell r="N4260">
            <v>0</v>
          </cell>
          <cell r="O4260">
            <v>650</v>
          </cell>
        </row>
        <row r="4261">
          <cell r="B4261" t="str">
            <v>ЕР-00001943</v>
          </cell>
          <cell r="C4261" t="str">
            <v>Инвентарь и спецоснастка</v>
          </cell>
          <cell r="D4261" t="str">
            <v>БУ</v>
          </cell>
          <cell r="E4261">
            <v>1</v>
          </cell>
          <cell r="F4261">
            <v>855</v>
          </cell>
          <cell r="H4261">
            <v>3</v>
          </cell>
          <cell r="I4261">
            <v>3245</v>
          </cell>
          <cell r="J4261">
            <v>4</v>
          </cell>
          <cell r="K4261">
            <v>4100</v>
          </cell>
          <cell r="N4261">
            <v>0</v>
          </cell>
          <cell r="O4261">
            <v>850</v>
          </cell>
        </row>
        <row r="4262">
          <cell r="B4262" t="str">
            <v>ЕР-00104552</v>
          </cell>
          <cell r="D4262" t="str">
            <v>БУ</v>
          </cell>
          <cell r="H4262">
            <v>7</v>
          </cell>
          <cell r="I4262">
            <v>4830</v>
          </cell>
          <cell r="J4262">
            <v>7</v>
          </cell>
          <cell r="K4262">
            <v>4830</v>
          </cell>
          <cell r="N4262">
            <v>0</v>
          </cell>
          <cell r="O4262">
            <v>550</v>
          </cell>
        </row>
        <row r="4263">
          <cell r="B4263" t="str">
            <v>ЕР-00017232</v>
          </cell>
          <cell r="C4263" t="str">
            <v>Инвентарь и спецоснастка</v>
          </cell>
          <cell r="D4263" t="str">
            <v>БУ</v>
          </cell>
          <cell r="H4263">
            <v>9</v>
          </cell>
          <cell r="I4263">
            <v>67586</v>
          </cell>
          <cell r="J4263">
            <v>9</v>
          </cell>
          <cell r="K4263">
            <v>67586</v>
          </cell>
          <cell r="N4263">
            <v>0</v>
          </cell>
          <cell r="O4263">
            <v>6100</v>
          </cell>
        </row>
        <row r="4264">
          <cell r="B4264" t="str">
            <v>ЕР-00001950</v>
          </cell>
          <cell r="C4264" t="str">
            <v>Инвентарь и спецоснастка</v>
          </cell>
          <cell r="D4264" t="str">
            <v>БУ</v>
          </cell>
          <cell r="H4264">
            <v>14</v>
          </cell>
          <cell r="I4264">
            <v>16055</v>
          </cell>
          <cell r="J4264">
            <v>14</v>
          </cell>
          <cell r="K4264">
            <v>16055</v>
          </cell>
          <cell r="N4264">
            <v>0</v>
          </cell>
          <cell r="O4264">
            <v>1000</v>
          </cell>
        </row>
        <row r="4265">
          <cell r="B4265" t="str">
            <v>ЕР-00001952</v>
          </cell>
          <cell r="C4265" t="str">
            <v>Инвентарь и спецоснастка</v>
          </cell>
          <cell r="D4265" t="str">
            <v>БУ</v>
          </cell>
          <cell r="H4265">
            <v>1</v>
          </cell>
          <cell r="I4265">
            <v>10473.75</v>
          </cell>
          <cell r="J4265">
            <v>1</v>
          </cell>
          <cell r="K4265">
            <v>10473.75</v>
          </cell>
          <cell r="N4265">
            <v>0</v>
          </cell>
          <cell r="O4265">
            <v>10473.75</v>
          </cell>
        </row>
        <row r="4266">
          <cell r="B4266" t="str">
            <v>ЕР-00001953</v>
          </cell>
          <cell r="C4266" t="str">
            <v>Инвентарь и спецоснастка</v>
          </cell>
          <cell r="D4266" t="str">
            <v>БУ</v>
          </cell>
          <cell r="E4266">
            <v>1</v>
          </cell>
          <cell r="F4266">
            <v>1425</v>
          </cell>
          <cell r="H4266">
            <v>14</v>
          </cell>
          <cell r="I4266">
            <v>20630</v>
          </cell>
          <cell r="J4266">
            <v>13</v>
          </cell>
          <cell r="K4266">
            <v>19041.669999999998</v>
          </cell>
          <cell r="L4266">
            <v>2</v>
          </cell>
          <cell r="M4266">
            <v>3013.33</v>
          </cell>
          <cell r="N4266">
            <v>104.44999999999982</v>
          </cell>
          <cell r="O4266">
            <v>1454.44</v>
          </cell>
        </row>
        <row r="4267">
          <cell r="B4267" t="str">
            <v>ЕР-00001958</v>
          </cell>
          <cell r="C4267" t="str">
            <v>Инвентарь и спецоснастка</v>
          </cell>
          <cell r="D4267" t="str">
            <v>БУ</v>
          </cell>
          <cell r="E4267">
            <v>7</v>
          </cell>
          <cell r="F4267">
            <v>15298.88</v>
          </cell>
          <cell r="H4267">
            <v>29</v>
          </cell>
          <cell r="I4267">
            <v>64977.5</v>
          </cell>
          <cell r="J4267">
            <v>35</v>
          </cell>
          <cell r="K4267">
            <v>78043.88</v>
          </cell>
          <cell r="L4267">
            <v>1</v>
          </cell>
          <cell r="M4267">
            <v>2232.5</v>
          </cell>
          <cell r="N4267">
            <v>245.54636363636359</v>
          </cell>
          <cell r="O4267">
            <v>1986.9536363636364</v>
          </cell>
        </row>
        <row r="4268">
          <cell r="B4268" t="str">
            <v>ЕР-00013909</v>
          </cell>
          <cell r="C4268" t="str">
            <v>Инвентарь и спецоснастка</v>
          </cell>
          <cell r="D4268" t="str">
            <v>БУ</v>
          </cell>
          <cell r="H4268">
            <v>5</v>
          </cell>
          <cell r="I4268">
            <v>137680</v>
          </cell>
          <cell r="J4268">
            <v>5</v>
          </cell>
          <cell r="K4268">
            <v>137680</v>
          </cell>
          <cell r="N4268">
            <v>0</v>
          </cell>
          <cell r="O4268">
            <v>27536</v>
          </cell>
        </row>
        <row r="4269">
          <cell r="B4269" t="str">
            <v>ЕР-00001948</v>
          </cell>
          <cell r="C4269" t="str">
            <v>Инвентарь и спецоснастка</v>
          </cell>
          <cell r="D4269" t="str">
            <v>БУ</v>
          </cell>
          <cell r="H4269">
            <v>21</v>
          </cell>
          <cell r="I4269">
            <v>69000</v>
          </cell>
          <cell r="J4269">
            <v>21</v>
          </cell>
          <cell r="K4269">
            <v>69000</v>
          </cell>
          <cell r="N4269">
            <v>0</v>
          </cell>
          <cell r="O4269">
            <v>3500.37</v>
          </cell>
        </row>
        <row r="4270">
          <cell r="B4270" t="str">
            <v>ЕР-00002302</v>
          </cell>
          <cell r="C4270" t="str">
            <v>Инвентарь и спецоснастка</v>
          </cell>
          <cell r="D4270" t="str">
            <v>БУ</v>
          </cell>
          <cell r="H4270">
            <v>40</v>
          </cell>
          <cell r="I4270">
            <v>2560</v>
          </cell>
          <cell r="J4270">
            <v>40</v>
          </cell>
          <cell r="K4270">
            <v>2560</v>
          </cell>
          <cell r="N4270">
            <v>0</v>
          </cell>
          <cell r="O4270">
            <v>68.290000000000006</v>
          </cell>
        </row>
        <row r="4271">
          <cell r="B4271" t="str">
            <v>ЕР-00015847</v>
          </cell>
          <cell r="C4271" t="str">
            <v>Инвентарь и спецоснастка</v>
          </cell>
          <cell r="D4271" t="str">
            <v>БУ</v>
          </cell>
          <cell r="E4271">
            <v>2</v>
          </cell>
          <cell r="F4271">
            <v>815.5</v>
          </cell>
          <cell r="J4271">
            <v>2</v>
          </cell>
          <cell r="K4271">
            <v>815.5</v>
          </cell>
          <cell r="N4271">
            <v>0</v>
          </cell>
          <cell r="O4271">
            <v>407.75</v>
          </cell>
        </row>
        <row r="4272">
          <cell r="B4272" t="str">
            <v>ЕР-00014985</v>
          </cell>
          <cell r="C4272" t="str">
            <v>Инвентарь и спецоснастка</v>
          </cell>
          <cell r="D4272" t="str">
            <v>БУ</v>
          </cell>
          <cell r="E4272">
            <v>1</v>
          </cell>
          <cell r="F4272">
            <v>928.86</v>
          </cell>
          <cell r="L4272">
            <v>1</v>
          </cell>
          <cell r="M4272">
            <v>928.86</v>
          </cell>
          <cell r="N4272">
            <v>0</v>
          </cell>
          <cell r="O4272">
            <v>928.86</v>
          </cell>
        </row>
        <row r="4273">
          <cell r="B4273" t="str">
            <v>ЕР-00003418</v>
          </cell>
          <cell r="C4273" t="str">
            <v>Инвентарь и спецоснастка</v>
          </cell>
          <cell r="D4273" t="str">
            <v>БУ</v>
          </cell>
          <cell r="H4273">
            <v>3</v>
          </cell>
          <cell r="I4273">
            <v>6125</v>
          </cell>
          <cell r="J4273">
            <v>3</v>
          </cell>
          <cell r="K4273">
            <v>6125</v>
          </cell>
          <cell r="N4273">
            <v>0</v>
          </cell>
          <cell r="O4273">
            <v>2178.46</v>
          </cell>
        </row>
        <row r="4274">
          <cell r="B4274" t="str">
            <v>ЕР-00100830</v>
          </cell>
          <cell r="C4274" t="str">
            <v>Инвентарь и спецоснастка</v>
          </cell>
          <cell r="D4274" t="str">
            <v>БУ</v>
          </cell>
          <cell r="E4274">
            <v>14</v>
          </cell>
          <cell r="F4274">
            <v>1400</v>
          </cell>
          <cell r="J4274">
            <v>14</v>
          </cell>
          <cell r="K4274">
            <v>1400</v>
          </cell>
          <cell r="N4274">
            <v>0</v>
          </cell>
          <cell r="O4274">
            <v>100</v>
          </cell>
        </row>
        <row r="4275">
          <cell r="B4275" t="str">
            <v>ЕР-00101412</v>
          </cell>
          <cell r="C4275" t="str">
            <v>Канцелярские товары*</v>
          </cell>
          <cell r="D4275" t="str">
            <v>БУ</v>
          </cell>
          <cell r="H4275">
            <v>1</v>
          </cell>
          <cell r="I4275">
            <v>64</v>
          </cell>
          <cell r="J4275">
            <v>1</v>
          </cell>
          <cell r="K4275">
            <v>64</v>
          </cell>
          <cell r="N4275">
            <v>0</v>
          </cell>
          <cell r="O4275">
            <v>64</v>
          </cell>
        </row>
        <row r="4276">
          <cell r="B4276" t="str">
            <v>ЕР-00002291</v>
          </cell>
          <cell r="C4276" t="str">
            <v>Инвентарь и спецоснастка</v>
          </cell>
          <cell r="D4276" t="str">
            <v>БУ</v>
          </cell>
          <cell r="H4276">
            <v>20</v>
          </cell>
          <cell r="I4276">
            <v>1440</v>
          </cell>
          <cell r="J4276">
            <v>20</v>
          </cell>
          <cell r="K4276">
            <v>1440</v>
          </cell>
          <cell r="N4276">
            <v>0</v>
          </cell>
          <cell r="O4276">
            <v>76.819999999999993</v>
          </cell>
        </row>
        <row r="4277">
          <cell r="B4277" t="str">
            <v>ЕР-00104823</v>
          </cell>
          <cell r="D4277" t="str">
            <v>БУ</v>
          </cell>
          <cell r="H4277">
            <v>3</v>
          </cell>
          <cell r="I4277">
            <v>1414.5</v>
          </cell>
          <cell r="J4277">
            <v>3</v>
          </cell>
          <cell r="K4277">
            <v>1414.5</v>
          </cell>
          <cell r="N4277">
            <v>0</v>
          </cell>
          <cell r="O4277">
            <v>471.5</v>
          </cell>
        </row>
        <row r="4278">
          <cell r="B4278" t="str">
            <v>ЕР-00100941</v>
          </cell>
          <cell r="C4278" t="str">
            <v>Инвентарь и спецоснастка</v>
          </cell>
          <cell r="D4278" t="str">
            <v>БУ</v>
          </cell>
          <cell r="E4278">
            <v>1</v>
          </cell>
          <cell r="F4278">
            <v>111.02</v>
          </cell>
          <cell r="H4278">
            <v>1</v>
          </cell>
          <cell r="I4278">
            <v>261.8</v>
          </cell>
          <cell r="J4278">
            <v>2</v>
          </cell>
          <cell r="K4278">
            <v>372.82</v>
          </cell>
          <cell r="N4278">
            <v>0</v>
          </cell>
          <cell r="O4278">
            <v>186.41</v>
          </cell>
        </row>
        <row r="4279">
          <cell r="B4279" t="str">
            <v>ЕР-00012386</v>
          </cell>
          <cell r="C4279" t="str">
            <v>Инвентарь и спецоснастка</v>
          </cell>
          <cell r="D4279" t="str">
            <v>БУ</v>
          </cell>
          <cell r="H4279">
            <v>10</v>
          </cell>
          <cell r="I4279">
            <v>1278.3399999999999</v>
          </cell>
          <cell r="J4279">
            <v>10</v>
          </cell>
          <cell r="K4279">
            <v>1278.3399999999999</v>
          </cell>
          <cell r="N4279">
            <v>0</v>
          </cell>
          <cell r="O4279">
            <v>127.83399999999999</v>
          </cell>
        </row>
        <row r="4280">
          <cell r="B4280" t="str">
            <v>ЕР-00012387</v>
          </cell>
          <cell r="C4280" t="str">
            <v>Инвентарь и спецоснастка</v>
          </cell>
          <cell r="D4280" t="str">
            <v>БУ</v>
          </cell>
          <cell r="H4280">
            <v>5</v>
          </cell>
          <cell r="I4280">
            <v>650</v>
          </cell>
          <cell r="J4280">
            <v>4</v>
          </cell>
          <cell r="K4280">
            <v>520</v>
          </cell>
          <cell r="L4280">
            <v>1</v>
          </cell>
          <cell r="M4280">
            <v>130</v>
          </cell>
          <cell r="N4280">
            <v>0</v>
          </cell>
          <cell r="O4280">
            <v>130</v>
          </cell>
        </row>
        <row r="4281">
          <cell r="B4281" t="str">
            <v>ЕР-00009452</v>
          </cell>
          <cell r="C4281" t="str">
            <v>Инвентарь и спецоснастка</v>
          </cell>
          <cell r="D4281" t="str">
            <v>БУ</v>
          </cell>
          <cell r="E4281">
            <v>3</v>
          </cell>
          <cell r="F4281">
            <v>585.11</v>
          </cell>
          <cell r="J4281">
            <v>3</v>
          </cell>
          <cell r="K4281">
            <v>585.11</v>
          </cell>
          <cell r="N4281">
            <v>0</v>
          </cell>
          <cell r="O4281">
            <v>500</v>
          </cell>
        </row>
        <row r="4282">
          <cell r="B4282" t="str">
            <v>ЕР-00017538</v>
          </cell>
          <cell r="C4282" t="str">
            <v>Инвентарь и спецоснастка</v>
          </cell>
          <cell r="D4282" t="str">
            <v>БУ</v>
          </cell>
          <cell r="E4282">
            <v>14</v>
          </cell>
          <cell r="F4282">
            <v>3145.46</v>
          </cell>
          <cell r="H4282">
            <v>13</v>
          </cell>
          <cell r="I4282">
            <v>2521.54</v>
          </cell>
          <cell r="J4282">
            <v>8</v>
          </cell>
          <cell r="K4282">
            <v>1732.56</v>
          </cell>
          <cell r="L4282">
            <v>19</v>
          </cell>
          <cell r="M4282">
            <v>3934.44</v>
          </cell>
          <cell r="N4282">
            <v>0</v>
          </cell>
          <cell r="O4282">
            <v>207.07578947368421</v>
          </cell>
        </row>
        <row r="4283">
          <cell r="B4283" t="str">
            <v>ЕР-00105874</v>
          </cell>
          <cell r="D4283" t="str">
            <v>БУ</v>
          </cell>
          <cell r="H4283">
            <v>5</v>
          </cell>
          <cell r="I4283">
            <v>1275</v>
          </cell>
          <cell r="J4283">
            <v>5</v>
          </cell>
          <cell r="K4283">
            <v>1275</v>
          </cell>
          <cell r="N4283">
            <v>0</v>
          </cell>
          <cell r="O4283">
            <v>255</v>
          </cell>
        </row>
        <row r="4284">
          <cell r="B4284" t="str">
            <v>ЕР-00104782</v>
          </cell>
          <cell r="D4284" t="str">
            <v>БУ</v>
          </cell>
          <cell r="H4284">
            <v>1</v>
          </cell>
          <cell r="I4284">
            <v>983.96</v>
          </cell>
          <cell r="J4284">
            <v>1</v>
          </cell>
          <cell r="K4284">
            <v>983.96</v>
          </cell>
          <cell r="N4284">
            <v>0</v>
          </cell>
          <cell r="O4284">
            <v>1049.8900000000001</v>
          </cell>
        </row>
        <row r="4285">
          <cell r="B4285" t="str">
            <v>ЕР-00014617</v>
          </cell>
          <cell r="C4285" t="str">
            <v>Инвентарь и спецоснастка</v>
          </cell>
          <cell r="D4285" t="str">
            <v>БУ</v>
          </cell>
          <cell r="E4285">
            <v>3</v>
          </cell>
          <cell r="F4285">
            <v>682.19</v>
          </cell>
          <cell r="H4285">
            <v>11</v>
          </cell>
          <cell r="I4285">
            <v>1461.28</v>
          </cell>
          <cell r="J4285">
            <v>14</v>
          </cell>
          <cell r="K4285">
            <v>2143.4699999999998</v>
          </cell>
          <cell r="N4285">
            <v>0</v>
          </cell>
          <cell r="O4285">
            <v>137.63999999999999</v>
          </cell>
        </row>
        <row r="4286">
          <cell r="B4286" t="str">
            <v>ЕР-00003508</v>
          </cell>
          <cell r="C4286" t="str">
            <v>Инвентарь и спецоснастка</v>
          </cell>
          <cell r="D4286" t="str">
            <v>БУ</v>
          </cell>
          <cell r="H4286">
            <v>3</v>
          </cell>
          <cell r="I4286">
            <v>3062.27</v>
          </cell>
          <cell r="J4286">
            <v>3</v>
          </cell>
          <cell r="K4286">
            <v>3062.27</v>
          </cell>
          <cell r="N4286">
            <v>0</v>
          </cell>
          <cell r="O4286">
            <v>1089.1500000000001</v>
          </cell>
        </row>
        <row r="4287">
          <cell r="B4287" t="str">
            <v>ЕР-00003245</v>
          </cell>
          <cell r="C4287" t="str">
            <v>Инвентарь и спецоснастка</v>
          </cell>
          <cell r="D4287" t="str">
            <v>БУ</v>
          </cell>
          <cell r="H4287">
            <v>4</v>
          </cell>
          <cell r="I4287">
            <v>389.68</v>
          </cell>
          <cell r="J4287">
            <v>4</v>
          </cell>
          <cell r="K4287">
            <v>389.68</v>
          </cell>
          <cell r="N4287">
            <v>0</v>
          </cell>
          <cell r="O4287">
            <v>97.42</v>
          </cell>
        </row>
        <row r="4288">
          <cell r="B4288" t="str">
            <v>ЕР-00003246</v>
          </cell>
          <cell r="C4288" t="str">
            <v>Инвентарь и спецоснастка</v>
          </cell>
          <cell r="D4288" t="str">
            <v>БУ</v>
          </cell>
          <cell r="H4288">
            <v>2</v>
          </cell>
          <cell r="I4288">
            <v>151.66999999999999</v>
          </cell>
          <cell r="J4288">
            <v>2</v>
          </cell>
          <cell r="K4288">
            <v>151.66999999999999</v>
          </cell>
          <cell r="N4288">
            <v>0</v>
          </cell>
          <cell r="O4288">
            <v>80.91</v>
          </cell>
        </row>
        <row r="4289">
          <cell r="B4289" t="str">
            <v>ЕР-00009449</v>
          </cell>
          <cell r="C4289" t="str">
            <v>Инвентарь и спецоснастка</v>
          </cell>
          <cell r="D4289" t="str">
            <v>БУ</v>
          </cell>
          <cell r="H4289">
            <v>2</v>
          </cell>
          <cell r="I4289">
            <v>270.85000000000002</v>
          </cell>
          <cell r="J4289">
            <v>2</v>
          </cell>
          <cell r="K4289">
            <v>270.85000000000002</v>
          </cell>
          <cell r="N4289">
            <v>0</v>
          </cell>
          <cell r="O4289">
            <v>135.42500000000001</v>
          </cell>
        </row>
        <row r="4290">
          <cell r="B4290" t="str">
            <v>ЕР-00003503</v>
          </cell>
          <cell r="C4290" t="str">
            <v>Инвентарь и спецоснастка</v>
          </cell>
          <cell r="D4290" t="str">
            <v>БУ</v>
          </cell>
          <cell r="H4290">
            <v>2</v>
          </cell>
          <cell r="I4290">
            <v>274.17</v>
          </cell>
          <cell r="J4290">
            <v>2</v>
          </cell>
          <cell r="K4290">
            <v>274.17</v>
          </cell>
          <cell r="N4290">
            <v>0</v>
          </cell>
          <cell r="O4290">
            <v>137.08500000000001</v>
          </cell>
        </row>
        <row r="4291">
          <cell r="B4291" t="str">
            <v>ЕР-00016267</v>
          </cell>
          <cell r="C4291" t="str">
            <v>Инвентарь и спецоснастка</v>
          </cell>
          <cell r="D4291" t="str">
            <v>БУ</v>
          </cell>
          <cell r="H4291">
            <v>5</v>
          </cell>
          <cell r="I4291">
            <v>639.16999999999996</v>
          </cell>
          <cell r="J4291">
            <v>5</v>
          </cell>
          <cell r="K4291">
            <v>639.16999999999996</v>
          </cell>
          <cell r="N4291">
            <v>0</v>
          </cell>
          <cell r="O4291">
            <v>127.83399999999999</v>
          </cell>
        </row>
        <row r="4292">
          <cell r="B4292" t="str">
            <v>ЕР-00003502</v>
          </cell>
          <cell r="C4292" t="str">
            <v>Инвентарь и спецоснастка</v>
          </cell>
          <cell r="D4292" t="str">
            <v>БУ</v>
          </cell>
          <cell r="H4292">
            <v>2</v>
          </cell>
          <cell r="I4292">
            <v>156</v>
          </cell>
          <cell r="J4292">
            <v>2</v>
          </cell>
          <cell r="K4292">
            <v>156</v>
          </cell>
          <cell r="N4292">
            <v>0</v>
          </cell>
          <cell r="O4292">
            <v>83.23</v>
          </cell>
        </row>
        <row r="4293">
          <cell r="B4293" t="str">
            <v>ЕР-00104820</v>
          </cell>
          <cell r="D4293" t="str">
            <v>БУ</v>
          </cell>
          <cell r="H4293">
            <v>1</v>
          </cell>
          <cell r="I4293">
            <v>2045.51</v>
          </cell>
          <cell r="J4293">
            <v>1</v>
          </cell>
          <cell r="K4293">
            <v>2045.51</v>
          </cell>
          <cell r="N4293">
            <v>0</v>
          </cell>
          <cell r="O4293">
            <v>2045.51</v>
          </cell>
        </row>
        <row r="4294">
          <cell r="B4294" t="str">
            <v>ЕР-00003242</v>
          </cell>
          <cell r="C4294" t="str">
            <v>Инвентарь и спецоснастка</v>
          </cell>
          <cell r="D4294" t="str">
            <v>БУ</v>
          </cell>
          <cell r="H4294">
            <v>5</v>
          </cell>
          <cell r="I4294">
            <v>650</v>
          </cell>
          <cell r="J4294">
            <v>5</v>
          </cell>
          <cell r="K4294">
            <v>650</v>
          </cell>
          <cell r="N4294">
            <v>0</v>
          </cell>
          <cell r="O4294">
            <v>138.71</v>
          </cell>
        </row>
        <row r="4295">
          <cell r="B4295" t="str">
            <v>ЕР-00003244</v>
          </cell>
          <cell r="C4295" t="str">
            <v>Инвентарь и спецоснастка</v>
          </cell>
          <cell r="D4295" t="str">
            <v>БУ</v>
          </cell>
          <cell r="H4295">
            <v>2</v>
          </cell>
          <cell r="I4295">
            <v>1110.08</v>
          </cell>
          <cell r="J4295">
            <v>2</v>
          </cell>
          <cell r="K4295">
            <v>1110.08</v>
          </cell>
          <cell r="N4295">
            <v>0</v>
          </cell>
          <cell r="O4295">
            <v>648.29</v>
          </cell>
        </row>
        <row r="4296">
          <cell r="B4296" t="str">
            <v>ЕР-00106114</v>
          </cell>
          <cell r="D4296" t="str">
            <v>БУ</v>
          </cell>
          <cell r="H4296">
            <v>1</v>
          </cell>
          <cell r="I4296">
            <v>480.67</v>
          </cell>
          <cell r="J4296">
            <v>1</v>
          </cell>
          <cell r="K4296">
            <v>480.67</v>
          </cell>
          <cell r="N4296">
            <v>0</v>
          </cell>
          <cell r="O4296">
            <v>480.67</v>
          </cell>
        </row>
        <row r="4297">
          <cell r="B4297" t="str">
            <v>ЕР-00106115</v>
          </cell>
          <cell r="D4297" t="str">
            <v>БУ</v>
          </cell>
          <cell r="H4297">
            <v>1</v>
          </cell>
          <cell r="I4297">
            <v>480.67</v>
          </cell>
          <cell r="J4297">
            <v>1</v>
          </cell>
          <cell r="K4297">
            <v>480.67</v>
          </cell>
          <cell r="N4297">
            <v>0</v>
          </cell>
          <cell r="O4297">
            <v>480.67</v>
          </cell>
        </row>
        <row r="4298">
          <cell r="B4298" t="str">
            <v>ЕР-00106111</v>
          </cell>
          <cell r="D4298" t="str">
            <v>БУ</v>
          </cell>
          <cell r="H4298">
            <v>1</v>
          </cell>
          <cell r="I4298">
            <v>1477.75</v>
          </cell>
          <cell r="J4298">
            <v>1</v>
          </cell>
          <cell r="K4298">
            <v>1477.75</v>
          </cell>
          <cell r="N4298">
            <v>0</v>
          </cell>
          <cell r="O4298">
            <v>1477.75</v>
          </cell>
        </row>
        <row r="4299">
          <cell r="B4299" t="str">
            <v>ЕР-00106113</v>
          </cell>
          <cell r="D4299" t="str">
            <v>БУ</v>
          </cell>
          <cell r="H4299">
            <v>1</v>
          </cell>
          <cell r="I4299">
            <v>1725</v>
          </cell>
          <cell r="J4299">
            <v>1</v>
          </cell>
          <cell r="K4299">
            <v>1725</v>
          </cell>
          <cell r="N4299">
            <v>0</v>
          </cell>
          <cell r="O4299">
            <v>1725</v>
          </cell>
        </row>
        <row r="4300">
          <cell r="B4300" t="str">
            <v>ЕР-00106112</v>
          </cell>
          <cell r="D4300" t="str">
            <v>БУ</v>
          </cell>
          <cell r="H4300">
            <v>1</v>
          </cell>
          <cell r="I4300">
            <v>970.79</v>
          </cell>
          <cell r="J4300">
            <v>1</v>
          </cell>
          <cell r="K4300">
            <v>970.79</v>
          </cell>
          <cell r="N4300">
            <v>0</v>
          </cell>
          <cell r="O4300">
            <v>970.79</v>
          </cell>
        </row>
        <row r="4301">
          <cell r="B4301" t="str">
            <v>ЕР-00015907</v>
          </cell>
          <cell r="C4301" t="str">
            <v>Инвентарь и спецоснастка</v>
          </cell>
          <cell r="D4301" t="str">
            <v>БУ</v>
          </cell>
          <cell r="H4301">
            <v>1</v>
          </cell>
          <cell r="I4301">
            <v>318.17</v>
          </cell>
          <cell r="J4301">
            <v>1</v>
          </cell>
          <cell r="K4301">
            <v>318.17</v>
          </cell>
          <cell r="N4301">
            <v>0</v>
          </cell>
          <cell r="O4301">
            <v>339.49</v>
          </cell>
        </row>
        <row r="4302">
          <cell r="B4302" t="str">
            <v>ЕР-00015584</v>
          </cell>
          <cell r="C4302" t="str">
            <v>Инвентарь и спецоснастка</v>
          </cell>
          <cell r="D4302" t="str">
            <v>БУ</v>
          </cell>
          <cell r="H4302">
            <v>1</v>
          </cell>
          <cell r="I4302">
            <v>652.79999999999995</v>
          </cell>
          <cell r="J4302">
            <v>1</v>
          </cell>
          <cell r="K4302">
            <v>652.79999999999995</v>
          </cell>
          <cell r="N4302">
            <v>0</v>
          </cell>
          <cell r="O4302">
            <v>696.54</v>
          </cell>
        </row>
        <row r="4303">
          <cell r="B4303" t="str">
            <v>ЕР-00011531</v>
          </cell>
          <cell r="C4303" t="str">
            <v>Инвентарь и спецоснастка</v>
          </cell>
          <cell r="D4303" t="str">
            <v>БУ</v>
          </cell>
          <cell r="H4303">
            <v>11</v>
          </cell>
          <cell r="I4303">
            <v>1258.98</v>
          </cell>
          <cell r="J4303">
            <v>11</v>
          </cell>
          <cell r="K4303">
            <v>1258.98</v>
          </cell>
          <cell r="N4303">
            <v>0</v>
          </cell>
          <cell r="O4303">
            <v>112.75</v>
          </cell>
        </row>
        <row r="4304">
          <cell r="B4304" t="str">
            <v>ЕР-00104741</v>
          </cell>
          <cell r="D4304" t="str">
            <v>БУ</v>
          </cell>
          <cell r="H4304">
            <v>10</v>
          </cell>
          <cell r="I4304">
            <v>3366.67</v>
          </cell>
          <cell r="J4304">
            <v>10</v>
          </cell>
          <cell r="K4304">
            <v>3366.67</v>
          </cell>
          <cell r="N4304">
            <v>0</v>
          </cell>
          <cell r="O4304">
            <v>336.66700000000003</v>
          </cell>
        </row>
        <row r="4305">
          <cell r="B4305" t="str">
            <v>ЕР-00105380</v>
          </cell>
          <cell r="D4305" t="str">
            <v>БУ</v>
          </cell>
          <cell r="E4305">
            <v>10</v>
          </cell>
          <cell r="F4305">
            <v>416.36</v>
          </cell>
          <cell r="L4305">
            <v>10</v>
          </cell>
          <cell r="M4305">
            <v>416.36</v>
          </cell>
          <cell r="N4305">
            <v>0</v>
          </cell>
          <cell r="O4305">
            <v>41.636000000000003</v>
          </cell>
        </row>
        <row r="4306">
          <cell r="B4306" t="str">
            <v>ЕР-00016265</v>
          </cell>
          <cell r="C4306" t="str">
            <v>Инвентарь и спецоснастка</v>
          </cell>
          <cell r="D4306" t="str">
            <v>БУ</v>
          </cell>
          <cell r="H4306">
            <v>13</v>
          </cell>
          <cell r="I4306">
            <v>5849.45</v>
          </cell>
          <cell r="J4306">
            <v>13</v>
          </cell>
          <cell r="K4306">
            <v>5849.45</v>
          </cell>
          <cell r="N4306">
            <v>0</v>
          </cell>
          <cell r="O4306">
            <v>311.21636363636367</v>
          </cell>
        </row>
        <row r="4307">
          <cell r="B4307" t="str">
            <v>ЕР-00003526</v>
          </cell>
          <cell r="C4307" t="str">
            <v>Инвентарь и спецоснастка</v>
          </cell>
          <cell r="D4307" t="str">
            <v>БУ</v>
          </cell>
          <cell r="H4307">
            <v>6</v>
          </cell>
          <cell r="I4307">
            <v>3301.42</v>
          </cell>
          <cell r="J4307">
            <v>6</v>
          </cell>
          <cell r="K4307">
            <v>3301.42</v>
          </cell>
          <cell r="N4307">
            <v>0</v>
          </cell>
          <cell r="O4307">
            <v>366.44</v>
          </cell>
        </row>
        <row r="4308">
          <cell r="B4308" t="str">
            <v>ЕР-00003527</v>
          </cell>
          <cell r="C4308" t="str">
            <v>Инвентарь и спецоснастка</v>
          </cell>
          <cell r="D4308" t="str">
            <v>БУ</v>
          </cell>
          <cell r="H4308">
            <v>4</v>
          </cell>
          <cell r="I4308">
            <v>2390.33</v>
          </cell>
          <cell r="J4308">
            <v>4</v>
          </cell>
          <cell r="K4308">
            <v>2390.33</v>
          </cell>
          <cell r="N4308">
            <v>0</v>
          </cell>
          <cell r="O4308">
            <v>597.58249999999998</v>
          </cell>
        </row>
        <row r="4309">
          <cell r="B4309" t="str">
            <v>ЕР-00009039</v>
          </cell>
          <cell r="C4309" t="str">
            <v>Инвентарь и спецоснастка</v>
          </cell>
          <cell r="D4309" t="str">
            <v>БУ</v>
          </cell>
          <cell r="H4309">
            <v>1</v>
          </cell>
          <cell r="I4309">
            <v>3000</v>
          </cell>
          <cell r="J4309">
            <v>1</v>
          </cell>
          <cell r="K4309">
            <v>3000</v>
          </cell>
          <cell r="N4309">
            <v>0</v>
          </cell>
          <cell r="O4309">
            <v>3000</v>
          </cell>
        </row>
        <row r="4310">
          <cell r="B4310" t="str">
            <v>ЕР-00003575</v>
          </cell>
          <cell r="C4310" t="str">
            <v>Инвентарь и спецоснастка</v>
          </cell>
          <cell r="D4310" t="str">
            <v>БУ</v>
          </cell>
          <cell r="H4310">
            <v>1</v>
          </cell>
          <cell r="I4310">
            <v>74769.17</v>
          </cell>
          <cell r="J4310">
            <v>1</v>
          </cell>
          <cell r="K4310">
            <v>74769.17</v>
          </cell>
          <cell r="N4310">
            <v>0</v>
          </cell>
          <cell r="O4310">
            <v>19662.71</v>
          </cell>
        </row>
        <row r="4311">
          <cell r="B4311" t="str">
            <v>ЕР-00012442</v>
          </cell>
          <cell r="C4311" t="str">
            <v>Инвентарь и спецоснастка</v>
          </cell>
          <cell r="D4311" t="str">
            <v>БУ</v>
          </cell>
          <cell r="H4311">
            <v>1</v>
          </cell>
          <cell r="I4311">
            <v>43128.33</v>
          </cell>
          <cell r="J4311">
            <v>1</v>
          </cell>
          <cell r="K4311">
            <v>43128.33</v>
          </cell>
          <cell r="N4311">
            <v>0</v>
          </cell>
          <cell r="O4311">
            <v>43128.33</v>
          </cell>
        </row>
        <row r="4312">
          <cell r="B4312" t="str">
            <v>ЕР-00105721</v>
          </cell>
          <cell r="D4312" t="str">
            <v>БУ</v>
          </cell>
          <cell r="H4312">
            <v>1</v>
          </cell>
          <cell r="I4312">
            <v>6249.17</v>
          </cell>
          <cell r="J4312">
            <v>1</v>
          </cell>
          <cell r="K4312">
            <v>6249.17</v>
          </cell>
          <cell r="N4312">
            <v>0</v>
          </cell>
          <cell r="O4312">
            <v>6249.17</v>
          </cell>
        </row>
        <row r="4313">
          <cell r="B4313" t="str">
            <v>ЕР-00104826</v>
          </cell>
          <cell r="D4313" t="str">
            <v>БУ</v>
          </cell>
          <cell r="H4313">
            <v>1</v>
          </cell>
          <cell r="I4313">
            <v>832.5</v>
          </cell>
          <cell r="J4313">
            <v>1</v>
          </cell>
          <cell r="K4313">
            <v>832.5</v>
          </cell>
          <cell r="N4313">
            <v>0</v>
          </cell>
          <cell r="O4313">
            <v>832.5</v>
          </cell>
        </row>
        <row r="4314">
          <cell r="B4314" t="str">
            <v>ЕР-00016371</v>
          </cell>
          <cell r="C4314" t="str">
            <v>Инвентарь и спецоснастка</v>
          </cell>
          <cell r="D4314" t="str">
            <v>БУ</v>
          </cell>
          <cell r="H4314">
            <v>2</v>
          </cell>
          <cell r="I4314">
            <v>1032.5</v>
          </cell>
          <cell r="J4314">
            <v>2</v>
          </cell>
          <cell r="K4314">
            <v>1032.5</v>
          </cell>
          <cell r="N4314">
            <v>0</v>
          </cell>
          <cell r="O4314">
            <v>775</v>
          </cell>
        </row>
        <row r="4315">
          <cell r="B4315" t="str">
            <v>ЕР-00016937</v>
          </cell>
          <cell r="C4315" t="str">
            <v>Инвентарь и спецоснастка</v>
          </cell>
          <cell r="D4315" t="str">
            <v>БУ</v>
          </cell>
          <cell r="H4315">
            <v>1</v>
          </cell>
          <cell r="I4315">
            <v>363.25</v>
          </cell>
          <cell r="J4315">
            <v>1</v>
          </cell>
          <cell r="K4315">
            <v>363.25</v>
          </cell>
          <cell r="N4315">
            <v>0</v>
          </cell>
          <cell r="O4315">
            <v>499.16500000000002</v>
          </cell>
        </row>
        <row r="4316">
          <cell r="B4316" t="str">
            <v>ЕР-00104825</v>
          </cell>
          <cell r="D4316" t="str">
            <v>БУ</v>
          </cell>
          <cell r="H4316">
            <v>2</v>
          </cell>
          <cell r="I4316">
            <v>303.33</v>
          </cell>
          <cell r="J4316">
            <v>2</v>
          </cell>
          <cell r="K4316">
            <v>303.33</v>
          </cell>
          <cell r="N4316">
            <v>0</v>
          </cell>
          <cell r="O4316">
            <v>151.66499999999999</v>
          </cell>
        </row>
        <row r="4317">
          <cell r="B4317" t="str">
            <v>ЕР-00101187</v>
          </cell>
          <cell r="C4317" t="str">
            <v>Инвентарь и спецоснастка</v>
          </cell>
          <cell r="D4317" t="str">
            <v>БУ</v>
          </cell>
          <cell r="H4317">
            <v>1</v>
          </cell>
          <cell r="I4317">
            <v>224.17</v>
          </cell>
          <cell r="J4317">
            <v>1</v>
          </cell>
          <cell r="K4317">
            <v>224.17</v>
          </cell>
          <cell r="N4317">
            <v>0</v>
          </cell>
          <cell r="O4317">
            <v>224.17</v>
          </cell>
        </row>
        <row r="4318">
          <cell r="B4318" t="str">
            <v>ЕР-00106453</v>
          </cell>
          <cell r="D4318" t="str">
            <v>БУ</v>
          </cell>
          <cell r="H4318">
            <v>1</v>
          </cell>
          <cell r="I4318">
            <v>6550</v>
          </cell>
          <cell r="J4318">
            <v>1</v>
          </cell>
          <cell r="K4318">
            <v>6550</v>
          </cell>
          <cell r="N4318">
            <v>0</v>
          </cell>
          <cell r="O4318">
            <v>6550</v>
          </cell>
        </row>
        <row r="4319">
          <cell r="B4319" t="str">
            <v>ЕР-00106133</v>
          </cell>
          <cell r="D4319" t="str">
            <v>БУ</v>
          </cell>
          <cell r="H4319">
            <v>1</v>
          </cell>
          <cell r="I4319">
            <v>31440.83</v>
          </cell>
          <cell r="J4319">
            <v>1</v>
          </cell>
          <cell r="K4319">
            <v>31440.83</v>
          </cell>
          <cell r="N4319">
            <v>0</v>
          </cell>
          <cell r="O4319">
            <v>31440.83</v>
          </cell>
        </row>
        <row r="4320">
          <cell r="B4320" t="str">
            <v>ЕР-00104838</v>
          </cell>
          <cell r="D4320" t="str">
            <v>БУ</v>
          </cell>
          <cell r="E4320">
            <v>1</v>
          </cell>
          <cell r="F4320">
            <v>19173.330000000002</v>
          </cell>
          <cell r="L4320">
            <v>1</v>
          </cell>
          <cell r="M4320">
            <v>19173.330000000002</v>
          </cell>
          <cell r="N4320">
            <v>0</v>
          </cell>
          <cell r="O4320">
            <v>19173.330000000002</v>
          </cell>
        </row>
        <row r="4321">
          <cell r="B4321" t="str">
            <v>ЕР-00105945</v>
          </cell>
          <cell r="D4321" t="str">
            <v>БУ</v>
          </cell>
          <cell r="H4321">
            <v>6</v>
          </cell>
          <cell r="I4321">
            <v>675</v>
          </cell>
          <cell r="J4321">
            <v>3</v>
          </cell>
          <cell r="K4321">
            <v>407.5</v>
          </cell>
          <cell r="L4321">
            <v>3</v>
          </cell>
          <cell r="M4321">
            <v>267.5</v>
          </cell>
          <cell r="N4321">
            <v>0</v>
          </cell>
          <cell r="O4321">
            <v>89.166666666666671</v>
          </cell>
        </row>
        <row r="4322">
          <cell r="B4322" t="str">
            <v>ЕР-00101558</v>
          </cell>
          <cell r="C4322" t="str">
            <v>Канцелярские товары*</v>
          </cell>
          <cell r="D4322" t="str">
            <v>БУ</v>
          </cell>
          <cell r="H4322">
            <v>1</v>
          </cell>
          <cell r="I4322">
            <v>2350</v>
          </cell>
          <cell r="J4322">
            <v>1</v>
          </cell>
          <cell r="K4322">
            <v>2350</v>
          </cell>
          <cell r="N4322">
            <v>0</v>
          </cell>
          <cell r="O4322">
            <v>2350</v>
          </cell>
        </row>
        <row r="4323">
          <cell r="B4323" t="str">
            <v>ЕР-00010508</v>
          </cell>
          <cell r="C4323" t="str">
            <v>Инвентарь и спецоснастка</v>
          </cell>
          <cell r="D4323" t="str">
            <v>БУ</v>
          </cell>
          <cell r="E4323">
            <v>17</v>
          </cell>
          <cell r="F4323">
            <v>1316.95</v>
          </cell>
          <cell r="J4323">
            <v>17</v>
          </cell>
          <cell r="K4323">
            <v>1316.95</v>
          </cell>
          <cell r="N4323">
            <v>0</v>
          </cell>
          <cell r="O4323">
            <v>77.46764705882353</v>
          </cell>
        </row>
        <row r="4324">
          <cell r="B4324" t="str">
            <v>ЕР-00003576</v>
          </cell>
          <cell r="C4324" t="str">
            <v>Инвентарь и спецоснастка</v>
          </cell>
          <cell r="D4324" t="str">
            <v>БУ</v>
          </cell>
          <cell r="H4324">
            <v>5</v>
          </cell>
          <cell r="I4324">
            <v>445</v>
          </cell>
          <cell r="J4324">
            <v>5</v>
          </cell>
          <cell r="K4324">
            <v>445</v>
          </cell>
          <cell r="N4324">
            <v>0</v>
          </cell>
          <cell r="O4324">
            <v>94.96</v>
          </cell>
        </row>
        <row r="4325">
          <cell r="B4325" t="str">
            <v>ЕР-00003577</v>
          </cell>
          <cell r="C4325" t="str">
            <v>Инвентарь и спецоснастка</v>
          </cell>
          <cell r="D4325" t="str">
            <v>БУ</v>
          </cell>
          <cell r="E4325">
            <v>15</v>
          </cell>
          <cell r="F4325">
            <v>1718.53</v>
          </cell>
          <cell r="J4325">
            <v>15</v>
          </cell>
          <cell r="K4325">
            <v>1718.53</v>
          </cell>
          <cell r="N4325">
            <v>0</v>
          </cell>
          <cell r="O4325">
            <v>349.2</v>
          </cell>
        </row>
        <row r="4326">
          <cell r="B4326" t="str">
            <v>ЕР-00106193</v>
          </cell>
          <cell r="D4326" t="str">
            <v>БУ</v>
          </cell>
          <cell r="H4326">
            <v>5</v>
          </cell>
          <cell r="I4326">
            <v>1487.5</v>
          </cell>
          <cell r="J4326">
            <v>5</v>
          </cell>
          <cell r="K4326">
            <v>1487.5</v>
          </cell>
          <cell r="N4326">
            <v>0</v>
          </cell>
          <cell r="O4326">
            <v>297.5</v>
          </cell>
        </row>
        <row r="4327">
          <cell r="B4327" t="str">
            <v>ЕР-00102046</v>
          </cell>
          <cell r="C4327" t="str">
            <v>Инвентарь и спецоснастка</v>
          </cell>
          <cell r="D4327" t="str">
            <v>БУ</v>
          </cell>
          <cell r="H4327">
            <v>1</v>
          </cell>
          <cell r="I4327">
            <v>1617.01</v>
          </cell>
          <cell r="J4327">
            <v>1</v>
          </cell>
          <cell r="K4327">
            <v>1617.01</v>
          </cell>
          <cell r="N4327">
            <v>0</v>
          </cell>
          <cell r="O4327">
            <v>1725.35</v>
          </cell>
        </row>
        <row r="4328">
          <cell r="B4328" t="str">
            <v>ЕР-00105862</v>
          </cell>
          <cell r="D4328" t="str">
            <v>БУ</v>
          </cell>
          <cell r="H4328">
            <v>2</v>
          </cell>
          <cell r="I4328">
            <v>5633.33</v>
          </cell>
          <cell r="J4328">
            <v>2</v>
          </cell>
          <cell r="K4328">
            <v>5633.33</v>
          </cell>
          <cell r="N4328">
            <v>0</v>
          </cell>
          <cell r="O4328">
            <v>2816.665</v>
          </cell>
        </row>
        <row r="4329">
          <cell r="B4329" t="str">
            <v>ЕР-00006338</v>
          </cell>
          <cell r="C4329" t="str">
            <v>Инвентарь и спецоснастка</v>
          </cell>
          <cell r="D4329" t="str">
            <v>БУ</v>
          </cell>
          <cell r="H4329">
            <v>2</v>
          </cell>
          <cell r="I4329">
            <v>583.33000000000004</v>
          </cell>
          <cell r="J4329">
            <v>2</v>
          </cell>
          <cell r="K4329">
            <v>583.33000000000004</v>
          </cell>
          <cell r="N4329">
            <v>0</v>
          </cell>
          <cell r="O4329">
            <v>291.66500000000002</v>
          </cell>
        </row>
        <row r="4330">
          <cell r="B4330" t="str">
            <v>ЕР-00004181</v>
          </cell>
          <cell r="C4330" t="str">
            <v>Инвентарь и спецоснастка</v>
          </cell>
          <cell r="D4330" t="str">
            <v>БУ</v>
          </cell>
          <cell r="H4330">
            <v>1</v>
          </cell>
          <cell r="I4330">
            <v>375</v>
          </cell>
          <cell r="J4330">
            <v>1</v>
          </cell>
          <cell r="K4330">
            <v>375</v>
          </cell>
          <cell r="N4330">
            <v>0</v>
          </cell>
          <cell r="O4330">
            <v>375</v>
          </cell>
        </row>
        <row r="4331">
          <cell r="B4331" t="str">
            <v>ЕР-00016361</v>
          </cell>
          <cell r="C4331" t="str">
            <v>Инвентарь и спецоснастка</v>
          </cell>
          <cell r="D4331" t="str">
            <v>БУ</v>
          </cell>
          <cell r="E4331">
            <v>1</v>
          </cell>
          <cell r="F4331">
            <v>214.16</v>
          </cell>
          <cell r="J4331">
            <v>1</v>
          </cell>
          <cell r="K4331">
            <v>214.16</v>
          </cell>
          <cell r="N4331">
            <v>0</v>
          </cell>
          <cell r="O4331">
            <v>302.5</v>
          </cell>
        </row>
        <row r="4332">
          <cell r="B4332" t="str">
            <v>ЕР-00003922</v>
          </cell>
          <cell r="C4332" t="str">
            <v>Инвентарь и спецоснастка</v>
          </cell>
          <cell r="D4332" t="str">
            <v>БУ</v>
          </cell>
          <cell r="H4332">
            <v>3</v>
          </cell>
          <cell r="I4332">
            <v>1155</v>
          </cell>
          <cell r="J4332">
            <v>3</v>
          </cell>
          <cell r="K4332">
            <v>1155</v>
          </cell>
          <cell r="N4332">
            <v>0</v>
          </cell>
          <cell r="O4332">
            <v>665.83333333333337</v>
          </cell>
        </row>
        <row r="4333">
          <cell r="B4333" t="str">
            <v>ЕР-00013212</v>
          </cell>
          <cell r="C4333" t="str">
            <v>Инвентарь и спецоснастка</v>
          </cell>
          <cell r="D4333" t="str">
            <v>БУ</v>
          </cell>
          <cell r="H4333">
            <v>1</v>
          </cell>
          <cell r="I4333">
            <v>590</v>
          </cell>
          <cell r="J4333">
            <v>1</v>
          </cell>
          <cell r="K4333">
            <v>590</v>
          </cell>
          <cell r="N4333">
            <v>0</v>
          </cell>
          <cell r="O4333">
            <v>590</v>
          </cell>
        </row>
        <row r="4334">
          <cell r="B4334" t="str">
            <v>ЕР-00106012</v>
          </cell>
          <cell r="D4334" t="str">
            <v>БУ</v>
          </cell>
          <cell r="H4334">
            <v>1</v>
          </cell>
          <cell r="I4334">
            <v>79833.33</v>
          </cell>
          <cell r="J4334">
            <v>1</v>
          </cell>
          <cell r="K4334">
            <v>79833.33</v>
          </cell>
          <cell r="N4334">
            <v>0</v>
          </cell>
          <cell r="O4334">
            <v>79833.33</v>
          </cell>
        </row>
        <row r="4335">
          <cell r="B4335" t="str">
            <v>ЕР-00002908</v>
          </cell>
          <cell r="C4335" t="str">
            <v>Инвентарь и спецоснастка</v>
          </cell>
          <cell r="D4335" t="str">
            <v>БУ</v>
          </cell>
          <cell r="E4335">
            <v>2</v>
          </cell>
          <cell r="F4335">
            <v>123.52</v>
          </cell>
          <cell r="L4335">
            <v>2</v>
          </cell>
          <cell r="M4335">
            <v>123.52</v>
          </cell>
          <cell r="N4335">
            <v>0</v>
          </cell>
          <cell r="O4335">
            <v>61.76</v>
          </cell>
        </row>
        <row r="4336">
          <cell r="B4336" t="str">
            <v>ЕР-00103567</v>
          </cell>
          <cell r="C4336" t="str">
            <v>Инвентарь и спецоснастка</v>
          </cell>
          <cell r="D4336" t="str">
            <v>БУ</v>
          </cell>
          <cell r="E4336">
            <v>1</v>
          </cell>
          <cell r="F4336">
            <v>124.17</v>
          </cell>
          <cell r="J4336">
            <v>1</v>
          </cell>
          <cell r="K4336">
            <v>124.17</v>
          </cell>
          <cell r="N4336">
            <v>0</v>
          </cell>
          <cell r="O4336">
            <v>124.17</v>
          </cell>
        </row>
        <row r="4337">
          <cell r="B4337" t="str">
            <v>ЕР-00002851</v>
          </cell>
          <cell r="C4337" t="str">
            <v>Инвентарь и спецоснастка</v>
          </cell>
          <cell r="D4337" t="str">
            <v>БУ</v>
          </cell>
          <cell r="H4337">
            <v>5</v>
          </cell>
          <cell r="I4337">
            <v>604.41999999999996</v>
          </cell>
          <cell r="J4337">
            <v>5</v>
          </cell>
          <cell r="K4337">
            <v>604.41999999999996</v>
          </cell>
          <cell r="N4337">
            <v>0</v>
          </cell>
          <cell r="O4337">
            <v>128.97999999999999</v>
          </cell>
        </row>
        <row r="4338">
          <cell r="B4338" t="str">
            <v>ЕР-00002866</v>
          </cell>
          <cell r="C4338" t="str">
            <v>Инвентарь и спецоснастка</v>
          </cell>
          <cell r="D4338" t="str">
            <v>БУ</v>
          </cell>
          <cell r="H4338">
            <v>10</v>
          </cell>
          <cell r="I4338">
            <v>2523.58</v>
          </cell>
          <cell r="J4338">
            <v>10</v>
          </cell>
          <cell r="K4338">
            <v>2523.58</v>
          </cell>
          <cell r="N4338">
            <v>0</v>
          </cell>
          <cell r="O4338">
            <v>269.27</v>
          </cell>
        </row>
        <row r="4339">
          <cell r="B4339" t="str">
            <v>ЕР-00002882</v>
          </cell>
          <cell r="C4339" t="str">
            <v>Инвентарь и спецоснастка</v>
          </cell>
          <cell r="D4339" t="str">
            <v>БУ</v>
          </cell>
          <cell r="H4339">
            <v>5</v>
          </cell>
          <cell r="I4339">
            <v>2502.71</v>
          </cell>
          <cell r="J4339">
            <v>5</v>
          </cell>
          <cell r="K4339">
            <v>2502.71</v>
          </cell>
          <cell r="N4339">
            <v>0</v>
          </cell>
          <cell r="O4339">
            <v>500.54200000000003</v>
          </cell>
        </row>
        <row r="4340">
          <cell r="B4340" t="str">
            <v>ЕР-00103568</v>
          </cell>
          <cell r="C4340" t="str">
            <v>Инвентарь и спецоснастка</v>
          </cell>
          <cell r="D4340" t="str">
            <v>БУ</v>
          </cell>
          <cell r="E4340">
            <v>1</v>
          </cell>
          <cell r="F4340">
            <v>53.33</v>
          </cell>
          <cell r="J4340">
            <v>1</v>
          </cell>
          <cell r="K4340">
            <v>53.33</v>
          </cell>
          <cell r="N4340">
            <v>0</v>
          </cell>
          <cell r="O4340">
            <v>53.33</v>
          </cell>
        </row>
        <row r="4341">
          <cell r="B4341" t="str">
            <v>ЕР-00002896</v>
          </cell>
          <cell r="C4341" t="str">
            <v>Инвентарь и спецоснастка</v>
          </cell>
          <cell r="D4341" t="str">
            <v>БУ</v>
          </cell>
          <cell r="H4341">
            <v>10</v>
          </cell>
          <cell r="I4341">
            <v>912.5</v>
          </cell>
          <cell r="J4341">
            <v>10</v>
          </cell>
          <cell r="K4341">
            <v>912.5</v>
          </cell>
          <cell r="N4341">
            <v>0</v>
          </cell>
          <cell r="O4341">
            <v>91.25</v>
          </cell>
        </row>
        <row r="4342">
          <cell r="B4342" t="str">
            <v>ЕР-00002898</v>
          </cell>
          <cell r="C4342" t="str">
            <v>Инвентарь и спецоснастка</v>
          </cell>
          <cell r="D4342" t="str">
            <v>БУ</v>
          </cell>
          <cell r="H4342">
            <v>10</v>
          </cell>
          <cell r="I4342">
            <v>906.58</v>
          </cell>
          <cell r="J4342">
            <v>10</v>
          </cell>
          <cell r="K4342">
            <v>906.58</v>
          </cell>
          <cell r="N4342">
            <v>0</v>
          </cell>
          <cell r="O4342">
            <v>96.73</v>
          </cell>
        </row>
        <row r="4343">
          <cell r="B4343" t="str">
            <v>ЕР-00002901</v>
          </cell>
          <cell r="C4343" t="str">
            <v>Инвентарь и спецоснастка</v>
          </cell>
          <cell r="D4343" t="str">
            <v>БУ</v>
          </cell>
          <cell r="H4343">
            <v>10</v>
          </cell>
          <cell r="I4343">
            <v>1079.33</v>
          </cell>
          <cell r="J4343">
            <v>10</v>
          </cell>
          <cell r="K4343">
            <v>1079.33</v>
          </cell>
          <cell r="N4343">
            <v>0</v>
          </cell>
          <cell r="O4343">
            <v>115.16</v>
          </cell>
        </row>
        <row r="4344">
          <cell r="B4344" t="str">
            <v>ЕР-00002924</v>
          </cell>
          <cell r="C4344" t="str">
            <v>Инвентарь и спецоснастка</v>
          </cell>
          <cell r="D4344" t="str">
            <v>БУ</v>
          </cell>
          <cell r="H4344">
            <v>2</v>
          </cell>
          <cell r="I4344">
            <v>1861.67</v>
          </cell>
          <cell r="J4344">
            <v>2</v>
          </cell>
          <cell r="K4344">
            <v>1861.67</v>
          </cell>
          <cell r="N4344">
            <v>0</v>
          </cell>
          <cell r="O4344">
            <v>930.83500000000004</v>
          </cell>
        </row>
        <row r="4345">
          <cell r="B4345" t="str">
            <v>ЕР-00002926</v>
          </cell>
          <cell r="C4345" t="str">
            <v>Инвентарь и спецоснастка</v>
          </cell>
          <cell r="D4345" t="str">
            <v>БУ</v>
          </cell>
          <cell r="H4345">
            <v>2</v>
          </cell>
          <cell r="I4345">
            <v>1585</v>
          </cell>
          <cell r="J4345">
            <v>2</v>
          </cell>
          <cell r="K4345">
            <v>1585</v>
          </cell>
          <cell r="N4345">
            <v>0</v>
          </cell>
          <cell r="O4345">
            <v>792.5</v>
          </cell>
        </row>
        <row r="4346">
          <cell r="B4346" t="str">
            <v>ЕР-00002911</v>
          </cell>
          <cell r="C4346" t="str">
            <v>Инвентарь и спецоснастка</v>
          </cell>
          <cell r="D4346" t="str">
            <v>БУ</v>
          </cell>
          <cell r="H4346">
            <v>4</v>
          </cell>
          <cell r="I4346">
            <v>2040</v>
          </cell>
          <cell r="J4346">
            <v>4</v>
          </cell>
          <cell r="K4346">
            <v>2040</v>
          </cell>
          <cell r="N4346">
            <v>0</v>
          </cell>
          <cell r="O4346">
            <v>363.75</v>
          </cell>
        </row>
        <row r="4347">
          <cell r="B4347" t="str">
            <v>ЕР-00002909</v>
          </cell>
          <cell r="C4347" t="str">
            <v>Инвентарь и спецоснастка</v>
          </cell>
          <cell r="D4347" t="str">
            <v>БУ</v>
          </cell>
          <cell r="H4347">
            <v>4</v>
          </cell>
          <cell r="I4347">
            <v>2243.33</v>
          </cell>
          <cell r="J4347">
            <v>4</v>
          </cell>
          <cell r="K4347">
            <v>2243.33</v>
          </cell>
          <cell r="N4347">
            <v>0</v>
          </cell>
          <cell r="O4347">
            <v>486.75</v>
          </cell>
        </row>
        <row r="4348">
          <cell r="B4348" t="str">
            <v>ЕР-00015846</v>
          </cell>
          <cell r="C4348" t="str">
            <v>Инвентарь и спецоснастка</v>
          </cell>
          <cell r="D4348" t="str">
            <v>БУ</v>
          </cell>
          <cell r="H4348">
            <v>20</v>
          </cell>
          <cell r="I4348">
            <v>12014.17</v>
          </cell>
          <cell r="J4348">
            <v>20</v>
          </cell>
          <cell r="K4348">
            <v>12014.17</v>
          </cell>
          <cell r="N4348">
            <v>0</v>
          </cell>
          <cell r="O4348">
            <v>640.96</v>
          </cell>
        </row>
        <row r="4349">
          <cell r="B4349" t="str">
            <v>ЕР-00012546</v>
          </cell>
          <cell r="C4349" t="str">
            <v>Инвентарь и спецоснастка</v>
          </cell>
          <cell r="D4349" t="str">
            <v>БУ</v>
          </cell>
          <cell r="E4349">
            <v>1</v>
          </cell>
          <cell r="F4349">
            <v>296.5</v>
          </cell>
          <cell r="L4349">
            <v>1</v>
          </cell>
          <cell r="M4349">
            <v>296.5</v>
          </cell>
          <cell r="N4349">
            <v>0</v>
          </cell>
          <cell r="O4349">
            <v>296.5</v>
          </cell>
        </row>
        <row r="4350">
          <cell r="B4350" t="str">
            <v>ЕР-00014376</v>
          </cell>
          <cell r="C4350" t="str">
            <v>Инвентарь и спецоснастка</v>
          </cell>
          <cell r="D4350" t="str">
            <v>БУ</v>
          </cell>
          <cell r="H4350">
            <v>12</v>
          </cell>
          <cell r="I4350">
            <v>7332.75</v>
          </cell>
          <cell r="J4350">
            <v>12</v>
          </cell>
          <cell r="K4350">
            <v>7332.75</v>
          </cell>
          <cell r="N4350">
            <v>0</v>
          </cell>
          <cell r="O4350">
            <v>640.96</v>
          </cell>
        </row>
        <row r="4351">
          <cell r="B4351" t="str">
            <v>ЕР-00103752</v>
          </cell>
          <cell r="C4351" t="str">
            <v>Инвентарь и спецоснастка</v>
          </cell>
          <cell r="D4351" t="str">
            <v>БУ</v>
          </cell>
          <cell r="E4351">
            <v>2</v>
          </cell>
          <cell r="F4351">
            <v>1755</v>
          </cell>
          <cell r="J4351">
            <v>2</v>
          </cell>
          <cell r="K4351">
            <v>1755</v>
          </cell>
          <cell r="N4351">
            <v>0</v>
          </cell>
          <cell r="O4351">
            <v>877.5</v>
          </cell>
        </row>
        <row r="4352">
          <cell r="B4352" t="str">
            <v>ЕР-00104608</v>
          </cell>
          <cell r="D4352" t="str">
            <v>БУ</v>
          </cell>
          <cell r="H4352">
            <v>1</v>
          </cell>
          <cell r="I4352">
            <v>8582.5</v>
          </cell>
          <cell r="J4352">
            <v>1</v>
          </cell>
          <cell r="K4352">
            <v>8582.5</v>
          </cell>
          <cell r="N4352">
            <v>0</v>
          </cell>
          <cell r="O4352">
            <v>8582.5</v>
          </cell>
        </row>
        <row r="4353">
          <cell r="B4353" t="str">
            <v>ЕР-00104740</v>
          </cell>
          <cell r="D4353" t="str">
            <v>БУ</v>
          </cell>
          <cell r="H4353">
            <v>1</v>
          </cell>
          <cell r="I4353">
            <v>39683.25</v>
          </cell>
          <cell r="J4353">
            <v>1</v>
          </cell>
          <cell r="K4353">
            <v>39683.25</v>
          </cell>
          <cell r="N4353">
            <v>0</v>
          </cell>
          <cell r="O4353">
            <v>39683.25</v>
          </cell>
        </row>
        <row r="4354">
          <cell r="B4354" t="str">
            <v>ЕР-00001296</v>
          </cell>
          <cell r="C4354" t="str">
            <v>Инвентарь и спецоснастка</v>
          </cell>
          <cell r="D4354" t="str">
            <v>БУ</v>
          </cell>
          <cell r="H4354">
            <v>30</v>
          </cell>
          <cell r="I4354">
            <v>26514.799999999999</v>
          </cell>
          <cell r="J4354">
            <v>30</v>
          </cell>
          <cell r="K4354">
            <v>26514.799999999999</v>
          </cell>
          <cell r="N4354">
            <v>0</v>
          </cell>
          <cell r="O4354">
            <v>883.8266666666666</v>
          </cell>
        </row>
        <row r="4355">
          <cell r="B4355" t="str">
            <v>ЕР-00014842</v>
          </cell>
          <cell r="C4355" t="str">
            <v>Инвентарь и спецоснастка</v>
          </cell>
          <cell r="D4355" t="str">
            <v>БУ</v>
          </cell>
          <cell r="H4355">
            <v>2</v>
          </cell>
          <cell r="I4355">
            <v>196.8</v>
          </cell>
          <cell r="J4355">
            <v>2</v>
          </cell>
          <cell r="K4355">
            <v>196.8</v>
          </cell>
          <cell r="N4355">
            <v>0</v>
          </cell>
          <cell r="O4355">
            <v>98.4</v>
          </cell>
        </row>
        <row r="4356">
          <cell r="B4356" t="str">
            <v>ЕР-00105520</v>
          </cell>
          <cell r="D4356" t="str">
            <v>БУ</v>
          </cell>
          <cell r="H4356">
            <v>3</v>
          </cell>
          <cell r="I4356">
            <v>6042.66</v>
          </cell>
          <cell r="J4356">
            <v>3</v>
          </cell>
          <cell r="K4356">
            <v>6042.66</v>
          </cell>
          <cell r="N4356">
            <v>0</v>
          </cell>
          <cell r="O4356">
            <v>2014.22</v>
          </cell>
        </row>
        <row r="4357">
          <cell r="B4357" t="str">
            <v>ЕР-00105594</v>
          </cell>
          <cell r="D4357" t="str">
            <v>БУ</v>
          </cell>
          <cell r="H4357">
            <v>1</v>
          </cell>
          <cell r="I4357">
            <v>8208.33</v>
          </cell>
          <cell r="J4357">
            <v>1</v>
          </cell>
          <cell r="K4357">
            <v>8208.33</v>
          </cell>
          <cell r="N4357">
            <v>0</v>
          </cell>
          <cell r="O4357">
            <v>8758.2900000000009</v>
          </cell>
        </row>
        <row r="4358">
          <cell r="B4358" t="str">
            <v>ЕР-00006176</v>
          </cell>
          <cell r="C4358" t="str">
            <v>Инвентарь и спецоснастка</v>
          </cell>
          <cell r="D4358" t="str">
            <v>БУ</v>
          </cell>
          <cell r="H4358">
            <v>24</v>
          </cell>
          <cell r="I4358">
            <v>6000</v>
          </cell>
          <cell r="J4358">
            <v>24</v>
          </cell>
          <cell r="K4358">
            <v>6000</v>
          </cell>
          <cell r="N4358">
            <v>0</v>
          </cell>
          <cell r="O4358">
            <v>266.75</v>
          </cell>
        </row>
        <row r="4359">
          <cell r="B4359" t="str">
            <v>ЕР-00003933</v>
          </cell>
          <cell r="C4359" t="str">
            <v>Инвентарь и спецоснастка</v>
          </cell>
          <cell r="D4359" t="str">
            <v>БУ</v>
          </cell>
          <cell r="E4359">
            <v>20</v>
          </cell>
          <cell r="F4359">
            <v>1333.33</v>
          </cell>
          <cell r="H4359">
            <v>122</v>
          </cell>
          <cell r="I4359">
            <v>9393.33</v>
          </cell>
          <cell r="J4359">
            <v>136</v>
          </cell>
          <cell r="K4359">
            <v>10216.66</v>
          </cell>
          <cell r="L4359">
            <v>6</v>
          </cell>
          <cell r="M4359">
            <v>510</v>
          </cell>
          <cell r="N4359">
            <v>0</v>
          </cell>
          <cell r="O4359">
            <v>85</v>
          </cell>
        </row>
        <row r="4360">
          <cell r="B4360" t="str">
            <v>ЕР-00003581</v>
          </cell>
          <cell r="C4360" t="str">
            <v>Инвентарь и спецоснастка</v>
          </cell>
          <cell r="D4360" t="str">
            <v>БУ</v>
          </cell>
          <cell r="H4360">
            <v>324</v>
          </cell>
          <cell r="I4360">
            <v>6360.01</v>
          </cell>
          <cell r="J4360">
            <v>312</v>
          </cell>
          <cell r="K4360">
            <v>6140.01</v>
          </cell>
          <cell r="L4360">
            <v>12</v>
          </cell>
          <cell r="M4360">
            <v>220</v>
          </cell>
          <cell r="N4360">
            <v>-57.576000000000022</v>
          </cell>
          <cell r="O4360">
            <v>23.131333333333334</v>
          </cell>
        </row>
        <row r="4361">
          <cell r="B4361" t="str">
            <v>ЕР-00103538</v>
          </cell>
          <cell r="C4361" t="str">
            <v>Инвентарь и спецоснастка</v>
          </cell>
          <cell r="D4361" t="str">
            <v>БУ</v>
          </cell>
          <cell r="E4361">
            <v>4</v>
          </cell>
          <cell r="F4361">
            <v>2263.81</v>
          </cell>
          <cell r="J4361">
            <v>2</v>
          </cell>
          <cell r="K4361">
            <v>1131.9100000000001</v>
          </cell>
          <cell r="L4361">
            <v>2</v>
          </cell>
          <cell r="M4361">
            <v>1131.9000000000001</v>
          </cell>
          <cell r="N4361">
            <v>0</v>
          </cell>
          <cell r="O4361">
            <v>565.95000000000005</v>
          </cell>
        </row>
        <row r="4362">
          <cell r="B4362" t="str">
            <v>ЕР-00017375</v>
          </cell>
          <cell r="C4362" t="str">
            <v>Инвентарь и спецоснастка</v>
          </cell>
          <cell r="D4362" t="str">
            <v>БУ</v>
          </cell>
          <cell r="E4362">
            <v>1</v>
          </cell>
          <cell r="F4362">
            <v>1030.83</v>
          </cell>
          <cell r="L4362">
            <v>1</v>
          </cell>
          <cell r="M4362">
            <v>1030.83</v>
          </cell>
          <cell r="N4362">
            <v>0</v>
          </cell>
          <cell r="O4362">
            <v>1030.83</v>
          </cell>
        </row>
        <row r="4363">
          <cell r="B4363" t="str">
            <v>ЕР-00017015</v>
          </cell>
          <cell r="C4363" t="str">
            <v>Инвентарь и спецоснастка</v>
          </cell>
          <cell r="D4363" t="str">
            <v>БУ</v>
          </cell>
          <cell r="E4363">
            <v>1</v>
          </cell>
          <cell r="F4363">
            <v>1694.92</v>
          </cell>
          <cell r="J4363">
            <v>1</v>
          </cell>
          <cell r="K4363">
            <v>1694.92</v>
          </cell>
          <cell r="N4363">
            <v>0</v>
          </cell>
          <cell r="O4363">
            <v>1525.43</v>
          </cell>
        </row>
        <row r="4364">
          <cell r="B4364" t="str">
            <v>ЕР-00105691</v>
          </cell>
          <cell r="D4364" t="str">
            <v>БУ</v>
          </cell>
          <cell r="H4364">
            <v>1</v>
          </cell>
          <cell r="I4364">
            <v>110</v>
          </cell>
          <cell r="J4364">
            <v>1</v>
          </cell>
          <cell r="K4364">
            <v>110</v>
          </cell>
          <cell r="N4364">
            <v>0</v>
          </cell>
          <cell r="O4364">
            <v>110</v>
          </cell>
        </row>
        <row r="4365">
          <cell r="B4365" t="str">
            <v>ЕР-00105692</v>
          </cell>
          <cell r="D4365" t="str">
            <v>БУ</v>
          </cell>
          <cell r="H4365">
            <v>1</v>
          </cell>
          <cell r="I4365">
            <v>95</v>
          </cell>
          <cell r="J4365">
            <v>1</v>
          </cell>
          <cell r="K4365">
            <v>95</v>
          </cell>
          <cell r="N4365">
            <v>0</v>
          </cell>
          <cell r="O4365">
            <v>95</v>
          </cell>
        </row>
        <row r="4366">
          <cell r="B4366" t="str">
            <v>ЕР-00101397</v>
          </cell>
          <cell r="C4366" t="str">
            <v>Канцелярские товары*</v>
          </cell>
          <cell r="D4366" t="str">
            <v>БУ</v>
          </cell>
          <cell r="H4366">
            <v>1</v>
          </cell>
          <cell r="I4366">
            <v>130</v>
          </cell>
          <cell r="J4366">
            <v>1</v>
          </cell>
          <cell r="K4366">
            <v>130</v>
          </cell>
          <cell r="N4366">
            <v>0</v>
          </cell>
          <cell r="O4366">
            <v>130</v>
          </cell>
        </row>
        <row r="4367">
          <cell r="B4367" t="str">
            <v>ЕР-00015919</v>
          </cell>
          <cell r="C4367" t="str">
            <v>Канцелярские товары*</v>
          </cell>
          <cell r="D4367" t="str">
            <v>БУ</v>
          </cell>
          <cell r="H4367">
            <v>1</v>
          </cell>
          <cell r="I4367">
            <v>85</v>
          </cell>
          <cell r="J4367">
            <v>1</v>
          </cell>
          <cell r="K4367">
            <v>85</v>
          </cell>
          <cell r="N4367">
            <v>0</v>
          </cell>
          <cell r="O4367">
            <v>85</v>
          </cell>
        </row>
        <row r="4368">
          <cell r="B4368" t="str">
            <v>ЕР-00104676</v>
          </cell>
          <cell r="D4368" t="str">
            <v>БУ</v>
          </cell>
          <cell r="H4368">
            <v>1</v>
          </cell>
          <cell r="I4368">
            <v>195</v>
          </cell>
          <cell r="J4368">
            <v>1</v>
          </cell>
          <cell r="K4368">
            <v>195</v>
          </cell>
          <cell r="N4368">
            <v>0</v>
          </cell>
          <cell r="O4368">
            <v>195</v>
          </cell>
        </row>
        <row r="4369">
          <cell r="B4369" t="str">
            <v>ЕР-00101400</v>
          </cell>
          <cell r="C4369" t="str">
            <v>Канцелярские товары*</v>
          </cell>
          <cell r="D4369" t="str">
            <v>БУ</v>
          </cell>
          <cell r="H4369">
            <v>1</v>
          </cell>
          <cell r="I4369">
            <v>96</v>
          </cell>
          <cell r="J4369">
            <v>1</v>
          </cell>
          <cell r="K4369">
            <v>96</v>
          </cell>
          <cell r="N4369">
            <v>0</v>
          </cell>
          <cell r="O4369">
            <v>96</v>
          </cell>
        </row>
        <row r="4370">
          <cell r="B4370" t="str">
            <v>ЕР-00104672</v>
          </cell>
          <cell r="D4370" t="str">
            <v>БУ</v>
          </cell>
          <cell r="H4370">
            <v>1</v>
          </cell>
          <cell r="I4370">
            <v>90</v>
          </cell>
          <cell r="J4370">
            <v>1</v>
          </cell>
          <cell r="K4370">
            <v>90</v>
          </cell>
          <cell r="N4370">
            <v>0</v>
          </cell>
          <cell r="O4370">
            <v>90</v>
          </cell>
        </row>
        <row r="4371">
          <cell r="B4371" t="str">
            <v>ЕР-00104670</v>
          </cell>
          <cell r="D4371" t="str">
            <v>БУ</v>
          </cell>
          <cell r="H4371">
            <v>1</v>
          </cell>
          <cell r="I4371">
            <v>140</v>
          </cell>
          <cell r="J4371">
            <v>1</v>
          </cell>
          <cell r="K4371">
            <v>140</v>
          </cell>
          <cell r="N4371">
            <v>0</v>
          </cell>
          <cell r="O4371">
            <v>140</v>
          </cell>
        </row>
        <row r="4372">
          <cell r="B4372" t="str">
            <v>ЕР-00016737</v>
          </cell>
          <cell r="C4372" t="str">
            <v>Канцелярские товары*</v>
          </cell>
          <cell r="D4372" t="str">
            <v>БУ</v>
          </cell>
          <cell r="H4372">
            <v>1</v>
          </cell>
          <cell r="I4372">
            <v>78</v>
          </cell>
          <cell r="J4372">
            <v>1</v>
          </cell>
          <cell r="K4372">
            <v>78</v>
          </cell>
          <cell r="N4372">
            <v>0</v>
          </cell>
          <cell r="O4372">
            <v>192</v>
          </cell>
        </row>
        <row r="4373">
          <cell r="B4373" t="str">
            <v>ЕР-00101401</v>
          </cell>
          <cell r="C4373" t="str">
            <v>Канцелярские товары*</v>
          </cell>
          <cell r="D4373" t="str">
            <v>БУ</v>
          </cell>
          <cell r="H4373">
            <v>1</v>
          </cell>
          <cell r="I4373">
            <v>95</v>
          </cell>
          <cell r="J4373">
            <v>1</v>
          </cell>
          <cell r="K4373">
            <v>95</v>
          </cell>
          <cell r="N4373">
            <v>0</v>
          </cell>
          <cell r="O4373">
            <v>95</v>
          </cell>
        </row>
        <row r="4374">
          <cell r="B4374" t="str">
            <v>ЕР-00104673</v>
          </cell>
          <cell r="D4374" t="str">
            <v>БУ</v>
          </cell>
          <cell r="H4374">
            <v>1</v>
          </cell>
          <cell r="I4374">
            <v>145</v>
          </cell>
          <cell r="J4374">
            <v>1</v>
          </cell>
          <cell r="K4374">
            <v>145</v>
          </cell>
          <cell r="N4374">
            <v>0</v>
          </cell>
          <cell r="O4374">
            <v>145</v>
          </cell>
        </row>
        <row r="4375">
          <cell r="B4375" t="str">
            <v>ЕР-00016736</v>
          </cell>
          <cell r="C4375" t="str">
            <v>Канцелярские товары*</v>
          </cell>
          <cell r="D4375" t="str">
            <v>БУ</v>
          </cell>
          <cell r="H4375">
            <v>1</v>
          </cell>
          <cell r="I4375">
            <v>86</v>
          </cell>
          <cell r="J4375">
            <v>1</v>
          </cell>
          <cell r="K4375">
            <v>86</v>
          </cell>
          <cell r="N4375">
            <v>0</v>
          </cell>
          <cell r="O4375">
            <v>86</v>
          </cell>
        </row>
        <row r="4376">
          <cell r="B4376" t="str">
            <v>ЕР-00103740</v>
          </cell>
          <cell r="C4376" t="str">
            <v>Канцелярские товары*</v>
          </cell>
          <cell r="D4376" t="str">
            <v>БУ</v>
          </cell>
          <cell r="H4376">
            <v>1</v>
          </cell>
          <cell r="I4376">
            <v>105</v>
          </cell>
          <cell r="J4376">
            <v>1</v>
          </cell>
          <cell r="K4376">
            <v>105</v>
          </cell>
          <cell r="N4376">
            <v>0</v>
          </cell>
          <cell r="O4376">
            <v>105</v>
          </cell>
        </row>
        <row r="4377">
          <cell r="B4377" t="str">
            <v>ЕР-00015920</v>
          </cell>
          <cell r="C4377" t="str">
            <v>Канцелярские товары*</v>
          </cell>
          <cell r="D4377" t="str">
            <v>БУ</v>
          </cell>
          <cell r="H4377">
            <v>1</v>
          </cell>
          <cell r="I4377">
            <v>115</v>
          </cell>
          <cell r="J4377">
            <v>1</v>
          </cell>
          <cell r="K4377">
            <v>115</v>
          </cell>
          <cell r="N4377">
            <v>0</v>
          </cell>
          <cell r="O4377">
            <v>115</v>
          </cell>
        </row>
        <row r="4378">
          <cell r="B4378" t="str">
            <v>ЕР-00105690</v>
          </cell>
          <cell r="D4378" t="str">
            <v>БУ</v>
          </cell>
          <cell r="H4378">
            <v>1</v>
          </cell>
          <cell r="I4378">
            <v>96</v>
          </cell>
          <cell r="J4378">
            <v>1</v>
          </cell>
          <cell r="K4378">
            <v>96</v>
          </cell>
          <cell r="N4378">
            <v>0</v>
          </cell>
          <cell r="O4378">
            <v>96</v>
          </cell>
        </row>
        <row r="4379">
          <cell r="B4379" t="str">
            <v>ЕР-00016735</v>
          </cell>
          <cell r="C4379" t="str">
            <v>Канцелярские товары*</v>
          </cell>
          <cell r="D4379" t="str">
            <v>БУ</v>
          </cell>
          <cell r="H4379">
            <v>1</v>
          </cell>
          <cell r="I4379">
            <v>85</v>
          </cell>
          <cell r="J4379">
            <v>1</v>
          </cell>
          <cell r="K4379">
            <v>85</v>
          </cell>
          <cell r="N4379">
            <v>0</v>
          </cell>
          <cell r="O4379">
            <v>85</v>
          </cell>
        </row>
        <row r="4380">
          <cell r="B4380" t="str">
            <v>ЕР-00104669</v>
          </cell>
          <cell r="D4380" t="str">
            <v>БУ</v>
          </cell>
          <cell r="H4380">
            <v>1</v>
          </cell>
          <cell r="I4380">
            <v>115</v>
          </cell>
          <cell r="J4380">
            <v>1</v>
          </cell>
          <cell r="K4380">
            <v>115</v>
          </cell>
          <cell r="N4380">
            <v>0</v>
          </cell>
          <cell r="O4380">
            <v>115</v>
          </cell>
        </row>
        <row r="4381">
          <cell r="B4381" t="str">
            <v>ЕР-00013915</v>
          </cell>
          <cell r="C4381" t="str">
            <v>Канцелярские товары*</v>
          </cell>
          <cell r="D4381" t="str">
            <v>БУ</v>
          </cell>
          <cell r="E4381">
            <v>3</v>
          </cell>
          <cell r="F4381">
            <v>375</v>
          </cell>
          <cell r="H4381">
            <v>1</v>
          </cell>
          <cell r="I4381">
            <v>125</v>
          </cell>
          <cell r="J4381">
            <v>4</v>
          </cell>
          <cell r="K4381">
            <v>500</v>
          </cell>
          <cell r="N4381">
            <v>0</v>
          </cell>
          <cell r="O4381">
            <v>300</v>
          </cell>
        </row>
        <row r="4382">
          <cell r="B4382" t="str">
            <v>ЕР-00101396</v>
          </cell>
          <cell r="C4382" t="str">
            <v>Канцелярские товары*</v>
          </cell>
          <cell r="D4382" t="str">
            <v>БУ</v>
          </cell>
          <cell r="H4382">
            <v>1</v>
          </cell>
          <cell r="I4382">
            <v>95</v>
          </cell>
          <cell r="J4382">
            <v>1</v>
          </cell>
          <cell r="K4382">
            <v>95</v>
          </cell>
          <cell r="N4382">
            <v>0</v>
          </cell>
          <cell r="O4382">
            <v>95</v>
          </cell>
        </row>
        <row r="4383">
          <cell r="B4383" t="str">
            <v>ЕР-00104680</v>
          </cell>
          <cell r="D4383" t="str">
            <v>БУ</v>
          </cell>
          <cell r="H4383">
            <v>1</v>
          </cell>
          <cell r="I4383">
            <v>237</v>
          </cell>
          <cell r="J4383">
            <v>1</v>
          </cell>
          <cell r="K4383">
            <v>237</v>
          </cell>
          <cell r="N4383">
            <v>0</v>
          </cell>
          <cell r="O4383">
            <v>237</v>
          </cell>
        </row>
        <row r="4384">
          <cell r="B4384" t="str">
            <v>ЕР-00014776</v>
          </cell>
          <cell r="C4384" t="str">
            <v>Канцелярские товары*</v>
          </cell>
          <cell r="D4384" t="str">
            <v>БУ</v>
          </cell>
          <cell r="H4384">
            <v>1</v>
          </cell>
          <cell r="I4384">
            <v>90</v>
          </cell>
          <cell r="J4384">
            <v>1</v>
          </cell>
          <cell r="K4384">
            <v>90</v>
          </cell>
          <cell r="N4384">
            <v>0</v>
          </cell>
          <cell r="O4384">
            <v>97.92</v>
          </cell>
        </row>
        <row r="4385">
          <cell r="B4385" t="str">
            <v>ЕР-00105010</v>
          </cell>
          <cell r="D4385" t="str">
            <v>БУ</v>
          </cell>
          <cell r="H4385">
            <v>1</v>
          </cell>
          <cell r="I4385">
            <v>200</v>
          </cell>
          <cell r="J4385">
            <v>1</v>
          </cell>
          <cell r="K4385">
            <v>200</v>
          </cell>
          <cell r="N4385">
            <v>0</v>
          </cell>
          <cell r="O4385">
            <v>200</v>
          </cell>
        </row>
        <row r="4386">
          <cell r="B4386" t="str">
            <v>ЕР-00101947</v>
          </cell>
          <cell r="C4386" t="str">
            <v>Инвентарь и спецоснастка</v>
          </cell>
          <cell r="D4386" t="str">
            <v>БУ</v>
          </cell>
          <cell r="H4386">
            <v>2</v>
          </cell>
          <cell r="I4386">
            <v>5946.67</v>
          </cell>
          <cell r="J4386">
            <v>2</v>
          </cell>
          <cell r="K4386">
            <v>5946.67</v>
          </cell>
          <cell r="N4386">
            <v>0</v>
          </cell>
          <cell r="O4386">
            <v>4300.835</v>
          </cell>
        </row>
        <row r="4387">
          <cell r="B4387" t="str">
            <v>ЕР-00001283</v>
          </cell>
          <cell r="C4387" t="str">
            <v>Инвентарь и спецоснастка</v>
          </cell>
          <cell r="D4387" t="str">
            <v>БУ</v>
          </cell>
          <cell r="H4387">
            <v>1</v>
          </cell>
          <cell r="I4387">
            <v>5876.59</v>
          </cell>
          <cell r="J4387">
            <v>1</v>
          </cell>
          <cell r="K4387">
            <v>5876.59</v>
          </cell>
          <cell r="N4387">
            <v>0</v>
          </cell>
          <cell r="O4387">
            <v>5876.59</v>
          </cell>
        </row>
        <row r="4388">
          <cell r="B4388" t="str">
            <v>ЕР-00005571</v>
          </cell>
          <cell r="C4388" t="str">
            <v>Инвентарь и спецоснастка</v>
          </cell>
          <cell r="D4388" t="str">
            <v>БУ</v>
          </cell>
          <cell r="H4388">
            <v>2</v>
          </cell>
          <cell r="I4388">
            <v>9000</v>
          </cell>
          <cell r="J4388">
            <v>2</v>
          </cell>
          <cell r="K4388">
            <v>9000</v>
          </cell>
          <cell r="N4388">
            <v>0</v>
          </cell>
          <cell r="O4388">
            <v>4500</v>
          </cell>
        </row>
        <row r="4389">
          <cell r="B4389" t="str">
            <v>ЕР-00106014</v>
          </cell>
          <cell r="D4389" t="str">
            <v>БУ</v>
          </cell>
          <cell r="H4389">
            <v>1</v>
          </cell>
          <cell r="I4389">
            <v>2270</v>
          </cell>
          <cell r="L4389">
            <v>1</v>
          </cell>
          <cell r="M4389">
            <v>2270</v>
          </cell>
          <cell r="N4389">
            <v>0</v>
          </cell>
          <cell r="O4389">
            <v>2270</v>
          </cell>
        </row>
        <row r="4390">
          <cell r="B4390" t="str">
            <v>ЕР-00102718</v>
          </cell>
          <cell r="C4390" t="str">
            <v>Инвентарь и спецоснастка</v>
          </cell>
          <cell r="D4390" t="str">
            <v>БУ</v>
          </cell>
          <cell r="E4390">
            <v>1</v>
          </cell>
          <cell r="F4390">
            <v>1730.83</v>
          </cell>
          <cell r="J4390">
            <v>1</v>
          </cell>
          <cell r="K4390">
            <v>1730.83</v>
          </cell>
          <cell r="N4390">
            <v>0</v>
          </cell>
          <cell r="O4390">
            <v>1730.83</v>
          </cell>
        </row>
        <row r="4391">
          <cell r="B4391" t="str">
            <v>ЕР-00002296</v>
          </cell>
          <cell r="C4391" t="str">
            <v>Инвентарь и спецоснастка</v>
          </cell>
          <cell r="D4391" t="str">
            <v>БУ</v>
          </cell>
          <cell r="E4391">
            <v>15</v>
          </cell>
          <cell r="F4391">
            <v>952.5</v>
          </cell>
          <cell r="J4391">
            <v>15</v>
          </cell>
          <cell r="K4391">
            <v>952.5</v>
          </cell>
          <cell r="N4391">
            <v>0</v>
          </cell>
          <cell r="O4391">
            <v>67.75</v>
          </cell>
        </row>
        <row r="4392">
          <cell r="B4392" t="str">
            <v>ЕР-00102206</v>
          </cell>
          <cell r="C4392" t="str">
            <v>Инвентарь и спецоснастка</v>
          </cell>
          <cell r="D4392" t="str">
            <v>БУ</v>
          </cell>
          <cell r="H4392">
            <v>2</v>
          </cell>
          <cell r="I4392">
            <v>553.34</v>
          </cell>
          <cell r="J4392">
            <v>2</v>
          </cell>
          <cell r="K4392">
            <v>553.34</v>
          </cell>
          <cell r="N4392">
            <v>0</v>
          </cell>
          <cell r="O4392">
            <v>295.20999999999998</v>
          </cell>
        </row>
        <row r="4393">
          <cell r="B4393" t="str">
            <v>ЕР-00002301</v>
          </cell>
          <cell r="C4393" t="str">
            <v>Инвентарь и спецоснастка</v>
          </cell>
          <cell r="D4393" t="str">
            <v>БУ</v>
          </cell>
          <cell r="H4393">
            <v>50</v>
          </cell>
          <cell r="I4393">
            <v>4000</v>
          </cell>
          <cell r="J4393">
            <v>35</v>
          </cell>
          <cell r="K4393">
            <v>2800</v>
          </cell>
          <cell r="L4393">
            <v>15</v>
          </cell>
          <cell r="M4393">
            <v>1200</v>
          </cell>
          <cell r="N4393">
            <v>0</v>
          </cell>
          <cell r="O4393">
            <v>80</v>
          </cell>
        </row>
        <row r="4394">
          <cell r="B4394" t="str">
            <v>ЕР-00103573</v>
          </cell>
          <cell r="C4394" t="str">
            <v>Материалы для оргтехники и оргтехника прочие (без ОС)</v>
          </cell>
          <cell r="D4394" t="str">
            <v>БУ</v>
          </cell>
          <cell r="H4394">
            <v>1</v>
          </cell>
          <cell r="I4394">
            <v>12500</v>
          </cell>
          <cell r="J4394">
            <v>1</v>
          </cell>
          <cell r="K4394">
            <v>12500</v>
          </cell>
          <cell r="N4394">
            <v>0</v>
          </cell>
          <cell r="O4394">
            <v>12500</v>
          </cell>
        </row>
        <row r="4395">
          <cell r="B4395" t="str">
            <v>ЕР-00105997</v>
          </cell>
          <cell r="D4395" t="str">
            <v>БУ</v>
          </cell>
          <cell r="H4395">
            <v>1</v>
          </cell>
          <cell r="I4395">
            <v>8416.67</v>
          </cell>
          <cell r="J4395">
            <v>1</v>
          </cell>
          <cell r="K4395">
            <v>8416.67</v>
          </cell>
          <cell r="N4395">
            <v>0</v>
          </cell>
          <cell r="O4395">
            <v>8416.67</v>
          </cell>
        </row>
        <row r="4396">
          <cell r="B4396" t="str">
            <v>ЕР-00102329</v>
          </cell>
          <cell r="C4396" t="str">
            <v>Инвентарь и спецоснастка</v>
          </cell>
          <cell r="D4396" t="str">
            <v>БУ</v>
          </cell>
          <cell r="H4396">
            <v>12</v>
          </cell>
          <cell r="I4396">
            <v>2575</v>
          </cell>
          <cell r="J4396">
            <v>12</v>
          </cell>
          <cell r="K4396">
            <v>2575</v>
          </cell>
          <cell r="N4396">
            <v>0</v>
          </cell>
          <cell r="O4396">
            <v>214.58333333333334</v>
          </cell>
        </row>
        <row r="4397">
          <cell r="B4397" t="str">
            <v>ЕР-00103571</v>
          </cell>
          <cell r="C4397" t="str">
            <v>Инвентарь и спецоснастка</v>
          </cell>
          <cell r="D4397" t="str">
            <v>БУ</v>
          </cell>
          <cell r="H4397">
            <v>3</v>
          </cell>
          <cell r="I4397">
            <v>9395</v>
          </cell>
          <cell r="J4397">
            <v>3</v>
          </cell>
          <cell r="K4397">
            <v>9395</v>
          </cell>
          <cell r="N4397">
            <v>0</v>
          </cell>
          <cell r="O4397">
            <v>3341.49</v>
          </cell>
        </row>
        <row r="4398">
          <cell r="B4398" t="str">
            <v>ЕР-00005181</v>
          </cell>
          <cell r="C4398" t="str">
            <v>Инвентарь и спецоснастка</v>
          </cell>
          <cell r="D4398" t="str">
            <v>БУ</v>
          </cell>
          <cell r="E4398">
            <v>4</v>
          </cell>
          <cell r="F4398">
            <v>4745.76</v>
          </cell>
          <cell r="L4398">
            <v>4</v>
          </cell>
          <cell r="M4398">
            <v>4745.76</v>
          </cell>
          <cell r="N4398">
            <v>0</v>
          </cell>
          <cell r="O4398">
            <v>1186.44</v>
          </cell>
        </row>
        <row r="4399">
          <cell r="B4399" t="str">
            <v>ЕР-00005189</v>
          </cell>
          <cell r="C4399" t="str">
            <v>Инвентарь и спецоснастка</v>
          </cell>
          <cell r="D4399" t="str">
            <v>БУ</v>
          </cell>
          <cell r="H4399">
            <v>2</v>
          </cell>
          <cell r="I4399">
            <v>3800</v>
          </cell>
          <cell r="J4399">
            <v>2</v>
          </cell>
          <cell r="K4399">
            <v>3800</v>
          </cell>
          <cell r="N4399">
            <v>0</v>
          </cell>
          <cell r="O4399">
            <v>1900</v>
          </cell>
        </row>
        <row r="4400">
          <cell r="B4400" t="str">
            <v>ЕР-00005182</v>
          </cell>
          <cell r="C4400" t="str">
            <v>Инвентарь и спецоснастка</v>
          </cell>
          <cell r="D4400" t="str">
            <v>БУ</v>
          </cell>
          <cell r="H4400">
            <v>3</v>
          </cell>
          <cell r="I4400">
            <v>5960</v>
          </cell>
          <cell r="J4400">
            <v>3</v>
          </cell>
          <cell r="K4400">
            <v>5960</v>
          </cell>
          <cell r="N4400">
            <v>0</v>
          </cell>
          <cell r="O4400">
            <v>2119.7800000000002</v>
          </cell>
        </row>
        <row r="4401">
          <cell r="B4401" t="str">
            <v>ЕР-00016841</v>
          </cell>
          <cell r="C4401" t="str">
            <v>Инвентарь и спецоснастка</v>
          </cell>
          <cell r="D4401" t="str">
            <v>БУ</v>
          </cell>
          <cell r="E4401">
            <v>4</v>
          </cell>
          <cell r="F4401">
            <v>3389.83</v>
          </cell>
          <cell r="J4401">
            <v>4</v>
          </cell>
          <cell r="K4401">
            <v>3389.83</v>
          </cell>
          <cell r="N4401">
            <v>0</v>
          </cell>
          <cell r="O4401">
            <v>847.45749999999998</v>
          </cell>
        </row>
        <row r="4402">
          <cell r="B4402" t="str">
            <v>ЕР-00005193</v>
          </cell>
          <cell r="C4402" t="str">
            <v>Инвентарь и спецоснастка</v>
          </cell>
          <cell r="D4402" t="str">
            <v>БУ</v>
          </cell>
          <cell r="H4402">
            <v>4</v>
          </cell>
          <cell r="I4402">
            <v>20173.330000000002</v>
          </cell>
          <cell r="J4402">
            <v>4</v>
          </cell>
          <cell r="K4402">
            <v>20173.330000000002</v>
          </cell>
          <cell r="N4402">
            <v>0</v>
          </cell>
          <cell r="O4402">
            <v>4405.92</v>
          </cell>
        </row>
        <row r="4403">
          <cell r="B4403" t="str">
            <v>ЕР-00005194</v>
          </cell>
          <cell r="C4403" t="str">
            <v>Инвентарь и спецоснастка</v>
          </cell>
          <cell r="D4403" t="str">
            <v>БУ</v>
          </cell>
          <cell r="E4403">
            <v>1</v>
          </cell>
          <cell r="F4403">
            <v>4840</v>
          </cell>
          <cell r="J4403">
            <v>1</v>
          </cell>
          <cell r="K4403">
            <v>4840</v>
          </cell>
          <cell r="N4403">
            <v>0</v>
          </cell>
          <cell r="O4403">
            <v>4840</v>
          </cell>
        </row>
        <row r="4404">
          <cell r="B4404" t="str">
            <v>ЕР-00003093</v>
          </cell>
          <cell r="C4404" t="str">
            <v>Инвентарь и спецоснастка</v>
          </cell>
          <cell r="D4404" t="str">
            <v>БУ</v>
          </cell>
          <cell r="E4404">
            <v>5</v>
          </cell>
          <cell r="F4404">
            <v>630.97</v>
          </cell>
          <cell r="J4404">
            <v>5</v>
          </cell>
          <cell r="K4404">
            <v>630.97</v>
          </cell>
          <cell r="N4404">
            <v>0</v>
          </cell>
          <cell r="O4404">
            <v>126.194</v>
          </cell>
        </row>
        <row r="4405">
          <cell r="B4405" t="str">
            <v>ЕР-00003094</v>
          </cell>
          <cell r="C4405" t="str">
            <v>Инвентарь и спецоснастка</v>
          </cell>
          <cell r="D4405" t="str">
            <v>БУ</v>
          </cell>
          <cell r="H4405">
            <v>50</v>
          </cell>
          <cell r="I4405">
            <v>8984.17</v>
          </cell>
          <cell r="J4405">
            <v>50</v>
          </cell>
          <cell r="K4405">
            <v>8984.17</v>
          </cell>
          <cell r="N4405">
            <v>0</v>
          </cell>
          <cell r="O4405">
            <v>184.66666666666666</v>
          </cell>
        </row>
        <row r="4406">
          <cell r="B4406" t="str">
            <v>ЕР-00011193</v>
          </cell>
          <cell r="C4406" t="str">
            <v>Инвентарь и спецоснастка</v>
          </cell>
          <cell r="D4406" t="str">
            <v>БУ</v>
          </cell>
          <cell r="E4406">
            <v>42</v>
          </cell>
          <cell r="F4406">
            <v>3276.65</v>
          </cell>
          <cell r="J4406">
            <v>42</v>
          </cell>
          <cell r="K4406">
            <v>3276.65</v>
          </cell>
          <cell r="N4406">
            <v>0</v>
          </cell>
          <cell r="O4406">
            <v>78.015476190476193</v>
          </cell>
        </row>
        <row r="4407">
          <cell r="B4407" t="str">
            <v>ЕР-00003103</v>
          </cell>
          <cell r="C4407" t="str">
            <v>Инвентарь и спецоснастка</v>
          </cell>
          <cell r="D4407" t="str">
            <v>БУ</v>
          </cell>
          <cell r="H4407">
            <v>30</v>
          </cell>
          <cell r="I4407">
            <v>6045.25</v>
          </cell>
          <cell r="J4407">
            <v>30</v>
          </cell>
          <cell r="K4407">
            <v>6045.25</v>
          </cell>
          <cell r="N4407">
            <v>0</v>
          </cell>
          <cell r="O4407">
            <v>201.50833333333333</v>
          </cell>
        </row>
        <row r="4408">
          <cell r="B4408" t="str">
            <v>ЕР-00009465</v>
          </cell>
          <cell r="C4408" t="str">
            <v>Инвентарь и спецоснастка</v>
          </cell>
          <cell r="D4408" t="str">
            <v>БУ</v>
          </cell>
          <cell r="H4408">
            <v>30</v>
          </cell>
          <cell r="I4408">
            <v>6045.25</v>
          </cell>
          <cell r="J4408">
            <v>30</v>
          </cell>
          <cell r="K4408">
            <v>6045.25</v>
          </cell>
          <cell r="N4408">
            <v>0</v>
          </cell>
          <cell r="O4408">
            <v>201.50833333333333</v>
          </cell>
        </row>
        <row r="4409">
          <cell r="B4409" t="str">
            <v>ЕР-00009970</v>
          </cell>
          <cell r="C4409" t="str">
            <v>Инвентарь и спецоснастка</v>
          </cell>
          <cell r="D4409" t="str">
            <v>БУ</v>
          </cell>
          <cell r="E4409">
            <v>1</v>
          </cell>
          <cell r="F4409">
            <v>378.98</v>
          </cell>
          <cell r="J4409">
            <v>1</v>
          </cell>
          <cell r="K4409">
            <v>378.98</v>
          </cell>
          <cell r="N4409">
            <v>0</v>
          </cell>
          <cell r="O4409">
            <v>378.98</v>
          </cell>
        </row>
        <row r="4410">
          <cell r="B4410" t="str">
            <v>ЕР-00002187</v>
          </cell>
          <cell r="C4410" t="str">
            <v>Инвентарь и спецоснастка</v>
          </cell>
          <cell r="D4410" t="str">
            <v>БУ</v>
          </cell>
          <cell r="H4410">
            <v>13</v>
          </cell>
          <cell r="I4410">
            <v>54150</v>
          </cell>
          <cell r="J4410">
            <v>13</v>
          </cell>
          <cell r="K4410">
            <v>54150</v>
          </cell>
          <cell r="N4410">
            <v>0</v>
          </cell>
          <cell r="O4410">
            <v>5900</v>
          </cell>
        </row>
        <row r="4411">
          <cell r="B4411" t="str">
            <v>ЕР-00011103</v>
          </cell>
          <cell r="C4411" t="str">
            <v>Прочие материалы цехового назначения</v>
          </cell>
          <cell r="D4411" t="str">
            <v>БУ</v>
          </cell>
          <cell r="H4411">
            <v>15</v>
          </cell>
          <cell r="I4411">
            <v>33250</v>
          </cell>
          <cell r="J4411">
            <v>15</v>
          </cell>
          <cell r="K4411">
            <v>33250</v>
          </cell>
          <cell r="N4411">
            <v>0</v>
          </cell>
          <cell r="O4411">
            <v>1850</v>
          </cell>
        </row>
        <row r="4412">
          <cell r="B4412" t="str">
            <v>ЕР-00003618</v>
          </cell>
          <cell r="C4412" t="str">
            <v>Инвентарь и спецоснастка</v>
          </cell>
          <cell r="D4412" t="str">
            <v>БУ</v>
          </cell>
          <cell r="H4412">
            <v>10</v>
          </cell>
          <cell r="I4412">
            <v>3966.67</v>
          </cell>
          <cell r="J4412">
            <v>8</v>
          </cell>
          <cell r="K4412">
            <v>3173.34</v>
          </cell>
          <cell r="L4412">
            <v>2</v>
          </cell>
          <cell r="M4412">
            <v>793.33</v>
          </cell>
          <cell r="N4412">
            <v>-59.793999999999983</v>
          </cell>
          <cell r="O4412">
            <v>426.56200000000001</v>
          </cell>
        </row>
        <row r="4413">
          <cell r="B4413" t="str">
            <v>ЕР-00012948</v>
          </cell>
          <cell r="C4413" t="str">
            <v>Инвентарь и спецоснастка</v>
          </cell>
          <cell r="D4413" t="str">
            <v>БУ</v>
          </cell>
          <cell r="E4413">
            <v>1</v>
          </cell>
          <cell r="F4413">
            <v>772.03</v>
          </cell>
          <cell r="J4413">
            <v>1</v>
          </cell>
          <cell r="K4413">
            <v>772.03</v>
          </cell>
          <cell r="N4413">
            <v>0</v>
          </cell>
          <cell r="O4413">
            <v>772.03</v>
          </cell>
        </row>
        <row r="4414">
          <cell r="B4414" t="str">
            <v>ЕР-00003617</v>
          </cell>
          <cell r="C4414" t="str">
            <v>Инвентарь и спецоснастка</v>
          </cell>
          <cell r="D4414" t="str">
            <v>БУ</v>
          </cell>
          <cell r="E4414">
            <v>1</v>
          </cell>
          <cell r="F4414">
            <v>89.03</v>
          </cell>
          <cell r="L4414">
            <v>1</v>
          </cell>
          <cell r="M4414">
            <v>89.03</v>
          </cell>
          <cell r="N4414">
            <v>0</v>
          </cell>
          <cell r="O4414">
            <v>89.03</v>
          </cell>
        </row>
        <row r="4415">
          <cell r="B4415" t="str">
            <v>ЕР-00003616</v>
          </cell>
          <cell r="C4415" t="str">
            <v>Инвентарь и спецоснастка</v>
          </cell>
          <cell r="D4415" t="str">
            <v>БУ</v>
          </cell>
          <cell r="H4415">
            <v>1</v>
          </cell>
          <cell r="I4415">
            <v>559.30999999999995</v>
          </cell>
          <cell r="J4415">
            <v>1</v>
          </cell>
          <cell r="K4415">
            <v>559.30999999999995</v>
          </cell>
          <cell r="N4415">
            <v>0</v>
          </cell>
          <cell r="O4415">
            <v>273.42</v>
          </cell>
        </row>
        <row r="4416">
          <cell r="B4416" t="str">
            <v>ЕР-00012121</v>
          </cell>
          <cell r="C4416" t="str">
            <v>Инвентарь и спецоснастка</v>
          </cell>
          <cell r="D4416" t="str">
            <v>БУ</v>
          </cell>
          <cell r="E4416">
            <v>2</v>
          </cell>
          <cell r="F4416">
            <v>571.66999999999996</v>
          </cell>
          <cell r="H4416">
            <v>1</v>
          </cell>
          <cell r="I4416">
            <v>116.67</v>
          </cell>
          <cell r="J4416">
            <v>3</v>
          </cell>
          <cell r="K4416">
            <v>688.34</v>
          </cell>
          <cell r="N4416">
            <v>0</v>
          </cell>
          <cell r="O4416">
            <v>229.44666666666669</v>
          </cell>
        </row>
        <row r="4417">
          <cell r="B4417" t="str">
            <v>ЕР-00003615</v>
          </cell>
          <cell r="C4417" t="str">
            <v>Инвентарь и спецоснастка</v>
          </cell>
          <cell r="D4417" t="str">
            <v>БУ</v>
          </cell>
          <cell r="H4417">
            <v>24</v>
          </cell>
          <cell r="I4417">
            <v>3058.33</v>
          </cell>
          <cell r="J4417">
            <v>21</v>
          </cell>
          <cell r="K4417">
            <v>2703.16</v>
          </cell>
          <cell r="L4417">
            <v>3</v>
          </cell>
          <cell r="M4417">
            <v>355.17</v>
          </cell>
          <cell r="N4417">
            <v>120.99000000000007</v>
          </cell>
          <cell r="O4417">
            <v>78.059999999999988</v>
          </cell>
        </row>
        <row r="4418">
          <cell r="B4418" t="str">
            <v>ЕР-00003614</v>
          </cell>
          <cell r="C4418" t="str">
            <v>Инвентарь и спецоснастка</v>
          </cell>
          <cell r="D4418" t="str">
            <v>БУ</v>
          </cell>
          <cell r="E4418">
            <v>1</v>
          </cell>
          <cell r="F4418">
            <v>240.14</v>
          </cell>
          <cell r="H4418">
            <v>15</v>
          </cell>
          <cell r="I4418">
            <v>2325</v>
          </cell>
          <cell r="J4418">
            <v>16</v>
          </cell>
          <cell r="K4418">
            <v>2565.14</v>
          </cell>
          <cell r="N4418">
            <v>0</v>
          </cell>
          <cell r="O4418">
            <v>125</v>
          </cell>
        </row>
        <row r="4419">
          <cell r="B4419" t="str">
            <v>ЕР-00105673</v>
          </cell>
          <cell r="D4419" t="str">
            <v>БУ</v>
          </cell>
          <cell r="H4419">
            <v>1</v>
          </cell>
          <cell r="I4419">
            <v>7700</v>
          </cell>
          <cell r="J4419">
            <v>1</v>
          </cell>
          <cell r="K4419">
            <v>7700</v>
          </cell>
          <cell r="N4419">
            <v>0</v>
          </cell>
          <cell r="O4419">
            <v>8215.9</v>
          </cell>
        </row>
        <row r="4420">
          <cell r="B4420" t="str">
            <v>ЕР-00003584</v>
          </cell>
          <cell r="C4420" t="str">
            <v>Инвентарь и спецоснастка</v>
          </cell>
          <cell r="D4420" t="str">
            <v>БУ</v>
          </cell>
          <cell r="H4420">
            <v>30</v>
          </cell>
          <cell r="I4420">
            <v>1308.33</v>
          </cell>
          <cell r="J4420">
            <v>30</v>
          </cell>
          <cell r="K4420">
            <v>1308.33</v>
          </cell>
          <cell r="N4420">
            <v>0</v>
          </cell>
          <cell r="O4420">
            <v>26.792000000000002</v>
          </cell>
        </row>
        <row r="4421">
          <cell r="B4421" t="str">
            <v>ЕР-00105729</v>
          </cell>
          <cell r="D4421" t="str">
            <v>БУ</v>
          </cell>
          <cell r="H4421">
            <v>10</v>
          </cell>
          <cell r="I4421">
            <v>3216.67</v>
          </cell>
          <cell r="J4421">
            <v>10</v>
          </cell>
          <cell r="K4421">
            <v>3216.67</v>
          </cell>
          <cell r="N4421">
            <v>0</v>
          </cell>
          <cell r="O4421">
            <v>321.66700000000003</v>
          </cell>
        </row>
        <row r="4422">
          <cell r="B4422" t="str">
            <v>ЕР-00104616</v>
          </cell>
          <cell r="D4422" t="str">
            <v>БУ</v>
          </cell>
          <cell r="H4422">
            <v>12</v>
          </cell>
          <cell r="I4422">
            <v>5680</v>
          </cell>
          <cell r="J4422">
            <v>12</v>
          </cell>
          <cell r="K4422">
            <v>5680</v>
          </cell>
          <cell r="N4422">
            <v>0</v>
          </cell>
          <cell r="O4422">
            <v>553.05999999999995</v>
          </cell>
        </row>
        <row r="4423">
          <cell r="B4423" t="str">
            <v>ЕР-00104739</v>
          </cell>
          <cell r="D4423" t="str">
            <v>БУ</v>
          </cell>
          <cell r="H4423">
            <v>1</v>
          </cell>
          <cell r="I4423">
            <v>14916.67</v>
          </cell>
          <cell r="J4423">
            <v>1</v>
          </cell>
          <cell r="K4423">
            <v>14916.67</v>
          </cell>
          <cell r="N4423">
            <v>0</v>
          </cell>
          <cell r="O4423">
            <v>14916.67</v>
          </cell>
        </row>
        <row r="4424">
          <cell r="B4424" t="str">
            <v>ЕР-00003439</v>
          </cell>
          <cell r="C4424" t="str">
            <v>Инвентарь и спецоснастка</v>
          </cell>
          <cell r="D4424" t="str">
            <v>БУ</v>
          </cell>
          <cell r="E4424">
            <v>10</v>
          </cell>
          <cell r="F4424">
            <v>1055.93</v>
          </cell>
          <cell r="J4424">
            <v>10</v>
          </cell>
          <cell r="K4424">
            <v>1055.93</v>
          </cell>
          <cell r="N4424">
            <v>0</v>
          </cell>
          <cell r="O4424">
            <v>105.593</v>
          </cell>
        </row>
        <row r="4425">
          <cell r="B4425" t="str">
            <v>ЕР-00014249</v>
          </cell>
          <cell r="C4425" t="str">
            <v>Инвентарь и спецоснастка</v>
          </cell>
          <cell r="D4425" t="str">
            <v>БУ</v>
          </cell>
          <cell r="H4425">
            <v>96</v>
          </cell>
          <cell r="I4425">
            <v>17280</v>
          </cell>
          <cell r="J4425">
            <v>96</v>
          </cell>
          <cell r="K4425">
            <v>17280</v>
          </cell>
          <cell r="N4425">
            <v>0</v>
          </cell>
          <cell r="O4425">
            <v>192.06</v>
          </cell>
        </row>
        <row r="4426">
          <cell r="B4426" t="str">
            <v>ЕР-00106141</v>
          </cell>
          <cell r="D4426" t="str">
            <v>БУ</v>
          </cell>
          <cell r="H4426">
            <v>10</v>
          </cell>
          <cell r="I4426">
            <v>2242.33</v>
          </cell>
          <cell r="L4426">
            <v>10</v>
          </cell>
          <cell r="M4426">
            <v>2242.33</v>
          </cell>
          <cell r="N4426">
            <v>0</v>
          </cell>
          <cell r="O4426">
            <v>224.233</v>
          </cell>
        </row>
        <row r="4427">
          <cell r="B4427" t="str">
            <v>ЕР-00105528</v>
          </cell>
          <cell r="D4427" t="str">
            <v>БУ</v>
          </cell>
          <cell r="H4427">
            <v>1</v>
          </cell>
          <cell r="I4427">
            <v>3875</v>
          </cell>
          <cell r="J4427">
            <v>1</v>
          </cell>
          <cell r="K4427">
            <v>3875</v>
          </cell>
          <cell r="N4427">
            <v>0</v>
          </cell>
          <cell r="O4427">
            <v>3875</v>
          </cell>
        </row>
        <row r="4428">
          <cell r="B4428" t="str">
            <v>ЕР-00014522</v>
          </cell>
          <cell r="C4428" t="str">
            <v>Инвентарь и спецоснастка</v>
          </cell>
          <cell r="D4428" t="str">
            <v>БУ</v>
          </cell>
          <cell r="H4428">
            <v>1</v>
          </cell>
          <cell r="I4428">
            <v>72.42</v>
          </cell>
          <cell r="J4428">
            <v>1</v>
          </cell>
          <cell r="K4428">
            <v>72.42</v>
          </cell>
          <cell r="N4428">
            <v>0</v>
          </cell>
          <cell r="O4428">
            <v>63.47</v>
          </cell>
        </row>
        <row r="4429">
          <cell r="B4429" t="str">
            <v>ЕР-00014517</v>
          </cell>
          <cell r="C4429" t="str">
            <v>Инвентарь и спецоснастка</v>
          </cell>
          <cell r="D4429" t="str">
            <v>БУ</v>
          </cell>
          <cell r="H4429">
            <v>2</v>
          </cell>
          <cell r="I4429">
            <v>671.18</v>
          </cell>
          <cell r="J4429">
            <v>1</v>
          </cell>
          <cell r="K4429">
            <v>335.59</v>
          </cell>
          <cell r="L4429">
            <v>1</v>
          </cell>
          <cell r="M4429">
            <v>335.59</v>
          </cell>
          <cell r="N4429">
            <v>0</v>
          </cell>
          <cell r="O4429">
            <v>335.59</v>
          </cell>
        </row>
        <row r="4430">
          <cell r="B4430" t="str">
            <v>ЕР-00014541</v>
          </cell>
          <cell r="C4430" t="str">
            <v>Инвентарь и спецоснастка</v>
          </cell>
          <cell r="D4430" t="str">
            <v>БУ</v>
          </cell>
          <cell r="H4430">
            <v>2</v>
          </cell>
          <cell r="I4430">
            <v>1348.75</v>
          </cell>
          <cell r="J4430">
            <v>2</v>
          </cell>
          <cell r="K4430">
            <v>1348.75</v>
          </cell>
          <cell r="N4430">
            <v>0</v>
          </cell>
          <cell r="O4430">
            <v>674.375</v>
          </cell>
        </row>
        <row r="4431">
          <cell r="B4431" t="str">
            <v>ЕР-00015252</v>
          </cell>
          <cell r="C4431" t="str">
            <v>Инвентарь и спецоснастка</v>
          </cell>
          <cell r="D4431" t="str">
            <v>БУ</v>
          </cell>
          <cell r="E4431">
            <v>2</v>
          </cell>
          <cell r="F4431">
            <v>141.66</v>
          </cell>
          <cell r="J4431">
            <v>1</v>
          </cell>
          <cell r="K4431">
            <v>70.83</v>
          </cell>
          <cell r="L4431">
            <v>1</v>
          </cell>
          <cell r="M4431">
            <v>70.83</v>
          </cell>
          <cell r="N4431">
            <v>0</v>
          </cell>
          <cell r="O4431">
            <v>70.83</v>
          </cell>
        </row>
        <row r="4432">
          <cell r="B4432" t="str">
            <v>ЕР-00002533</v>
          </cell>
          <cell r="C4432" t="str">
            <v>Инвентарь и спецоснастка</v>
          </cell>
          <cell r="D4432" t="str">
            <v>БУ</v>
          </cell>
          <cell r="H4432">
            <v>6</v>
          </cell>
          <cell r="I4432">
            <v>100</v>
          </cell>
          <cell r="J4432">
            <v>6</v>
          </cell>
          <cell r="K4432">
            <v>100</v>
          </cell>
          <cell r="N4432">
            <v>0</v>
          </cell>
          <cell r="O4432">
            <v>42.93</v>
          </cell>
        </row>
        <row r="4433">
          <cell r="B4433" t="str">
            <v>ЕР-00002529</v>
          </cell>
          <cell r="C4433" t="str">
            <v>Инвентарь и спецоснастка</v>
          </cell>
          <cell r="D4433" t="str">
            <v>БУ</v>
          </cell>
          <cell r="E4433">
            <v>4</v>
          </cell>
          <cell r="F4433">
            <v>232.43</v>
          </cell>
          <cell r="H4433">
            <v>16</v>
          </cell>
          <cell r="I4433">
            <v>1253.6400000000001</v>
          </cell>
          <cell r="J4433">
            <v>20</v>
          </cell>
          <cell r="K4433">
            <v>1486.07</v>
          </cell>
          <cell r="N4433">
            <v>0</v>
          </cell>
          <cell r="O4433">
            <v>51.384999999999998</v>
          </cell>
        </row>
        <row r="4434">
          <cell r="B4434" t="str">
            <v>ЕР-00002670</v>
          </cell>
          <cell r="C4434" t="str">
            <v>Инвентарь и спецоснастка</v>
          </cell>
          <cell r="D4434" t="str">
            <v>БУ</v>
          </cell>
          <cell r="H4434">
            <v>1</v>
          </cell>
          <cell r="I4434">
            <v>1011</v>
          </cell>
          <cell r="J4434">
            <v>1</v>
          </cell>
          <cell r="K4434">
            <v>1011</v>
          </cell>
          <cell r="N4434">
            <v>0</v>
          </cell>
          <cell r="O4434">
            <v>1078.74</v>
          </cell>
        </row>
        <row r="4435">
          <cell r="B4435" t="str">
            <v>ЕР-00014478</v>
          </cell>
          <cell r="C4435" t="str">
            <v>Инвентарь и спецоснастка</v>
          </cell>
          <cell r="D4435" t="str">
            <v>БУ</v>
          </cell>
          <cell r="H4435">
            <v>8</v>
          </cell>
          <cell r="I4435">
            <v>880</v>
          </cell>
          <cell r="J4435">
            <v>8</v>
          </cell>
          <cell r="K4435">
            <v>880</v>
          </cell>
          <cell r="N4435">
            <v>0</v>
          </cell>
          <cell r="O4435">
            <v>110</v>
          </cell>
        </row>
        <row r="4436">
          <cell r="B4436" t="str">
            <v>ЕР-00100260</v>
          </cell>
          <cell r="C4436" t="str">
            <v>Инвентарь и спецоснастка</v>
          </cell>
          <cell r="D4436" t="str">
            <v>БУ</v>
          </cell>
          <cell r="H4436">
            <v>8</v>
          </cell>
          <cell r="I4436">
            <v>1160</v>
          </cell>
          <cell r="J4436">
            <v>8</v>
          </cell>
          <cell r="K4436">
            <v>1160</v>
          </cell>
          <cell r="N4436">
            <v>0</v>
          </cell>
          <cell r="O4436">
            <v>145</v>
          </cell>
        </row>
        <row r="4437">
          <cell r="B4437" t="str">
            <v>ЕР-00016967</v>
          </cell>
          <cell r="C4437" t="str">
            <v>Инвентарь и спецоснастка</v>
          </cell>
          <cell r="D4437" t="str">
            <v>БУ</v>
          </cell>
          <cell r="H4437">
            <v>12</v>
          </cell>
          <cell r="I4437">
            <v>980</v>
          </cell>
          <cell r="J4437">
            <v>12</v>
          </cell>
          <cell r="K4437">
            <v>980</v>
          </cell>
          <cell r="N4437">
            <v>0</v>
          </cell>
          <cell r="O4437">
            <v>81.666666666666671</v>
          </cell>
        </row>
        <row r="4438">
          <cell r="B4438" t="str">
            <v>ЕР-00012193</v>
          </cell>
          <cell r="C4438" t="str">
            <v>Инвентарь и спецоснастка</v>
          </cell>
          <cell r="D4438" t="str">
            <v>БУ</v>
          </cell>
          <cell r="H4438">
            <v>10</v>
          </cell>
          <cell r="I4438">
            <v>2350</v>
          </cell>
          <cell r="J4438">
            <v>10</v>
          </cell>
          <cell r="K4438">
            <v>2350</v>
          </cell>
          <cell r="N4438">
            <v>0</v>
          </cell>
          <cell r="O4438">
            <v>250.75</v>
          </cell>
        </row>
        <row r="4439">
          <cell r="B4439" t="str">
            <v>ЕР-00017455</v>
          </cell>
          <cell r="C4439" t="str">
            <v>Инвентарь и спецоснастка</v>
          </cell>
          <cell r="D4439" t="str">
            <v>БУ</v>
          </cell>
          <cell r="H4439">
            <v>3</v>
          </cell>
          <cell r="I4439">
            <v>8099</v>
          </cell>
          <cell r="J4439">
            <v>3</v>
          </cell>
          <cell r="K4439">
            <v>8099</v>
          </cell>
          <cell r="N4439">
            <v>0</v>
          </cell>
          <cell r="O4439">
            <v>1948.5675000000001</v>
          </cell>
        </row>
        <row r="4440">
          <cell r="B4440" t="str">
            <v>ЕР-00105683</v>
          </cell>
          <cell r="D4440" t="str">
            <v>БУ</v>
          </cell>
          <cell r="H4440">
            <v>1</v>
          </cell>
          <cell r="I4440">
            <v>1429.25</v>
          </cell>
          <cell r="J4440">
            <v>1</v>
          </cell>
          <cell r="K4440">
            <v>1429.25</v>
          </cell>
          <cell r="N4440">
            <v>0</v>
          </cell>
          <cell r="O4440">
            <v>2711.34</v>
          </cell>
        </row>
        <row r="4441">
          <cell r="B4441" t="str">
            <v>ЕР-00013262</v>
          </cell>
          <cell r="C4441" t="str">
            <v>Инвентарь и спецоснастка</v>
          </cell>
          <cell r="D4441" t="str">
            <v>БУ</v>
          </cell>
          <cell r="H4441">
            <v>2</v>
          </cell>
          <cell r="I4441">
            <v>3488.33</v>
          </cell>
          <cell r="J4441">
            <v>2</v>
          </cell>
          <cell r="K4441">
            <v>3488.33</v>
          </cell>
          <cell r="N4441">
            <v>0</v>
          </cell>
          <cell r="O4441">
            <v>2528.87</v>
          </cell>
        </row>
        <row r="4442">
          <cell r="B4442" t="str">
            <v>ЕР-00002635</v>
          </cell>
          <cell r="C4442" t="str">
            <v>Инвентарь и спецоснастка</v>
          </cell>
          <cell r="D4442" t="str">
            <v>БУ</v>
          </cell>
          <cell r="H4442">
            <v>5</v>
          </cell>
          <cell r="I4442">
            <v>1000</v>
          </cell>
          <cell r="J4442">
            <v>5</v>
          </cell>
          <cell r="K4442">
            <v>1000</v>
          </cell>
          <cell r="N4442">
            <v>0</v>
          </cell>
          <cell r="O4442">
            <v>213.4</v>
          </cell>
        </row>
        <row r="4443">
          <cell r="B4443" t="str">
            <v>ЕР-00002619</v>
          </cell>
          <cell r="C4443" t="str">
            <v>Инвентарь и спецоснастка</v>
          </cell>
          <cell r="D4443" t="str">
            <v>БУ</v>
          </cell>
          <cell r="H4443">
            <v>10</v>
          </cell>
          <cell r="I4443">
            <v>134.16999999999999</v>
          </cell>
          <cell r="J4443">
            <v>10</v>
          </cell>
          <cell r="K4443">
            <v>134.16999999999999</v>
          </cell>
          <cell r="N4443">
            <v>0</v>
          </cell>
          <cell r="O4443">
            <v>13.965</v>
          </cell>
        </row>
        <row r="4444">
          <cell r="B4444" t="str">
            <v>ЕР-00002620</v>
          </cell>
          <cell r="C4444" t="str">
            <v>Инвентарь и спецоснастка</v>
          </cell>
          <cell r="D4444" t="str">
            <v>БУ</v>
          </cell>
          <cell r="H4444">
            <v>40</v>
          </cell>
          <cell r="I4444">
            <v>827.5</v>
          </cell>
          <cell r="J4444">
            <v>35</v>
          </cell>
          <cell r="K4444">
            <v>728.33</v>
          </cell>
          <cell r="L4444">
            <v>5</v>
          </cell>
          <cell r="M4444">
            <v>99.17</v>
          </cell>
          <cell r="N4444">
            <v>0</v>
          </cell>
          <cell r="O4444">
            <v>19.834</v>
          </cell>
        </row>
        <row r="4445">
          <cell r="B4445" t="str">
            <v>ЕР-00008913</v>
          </cell>
          <cell r="C4445" t="str">
            <v>Инвентарь и спецоснастка</v>
          </cell>
          <cell r="D4445" t="str">
            <v>БУ</v>
          </cell>
          <cell r="H4445">
            <v>10</v>
          </cell>
          <cell r="I4445">
            <v>174.17</v>
          </cell>
          <cell r="J4445">
            <v>10</v>
          </cell>
          <cell r="K4445">
            <v>174.17</v>
          </cell>
          <cell r="N4445">
            <v>0</v>
          </cell>
          <cell r="O4445">
            <v>19.041</v>
          </cell>
        </row>
        <row r="4446">
          <cell r="B4446" t="str">
            <v>ЕР-00002621</v>
          </cell>
          <cell r="C4446" t="str">
            <v>Инвентарь и спецоснастка</v>
          </cell>
          <cell r="D4446" t="str">
            <v>БУ</v>
          </cell>
          <cell r="H4446">
            <v>10</v>
          </cell>
          <cell r="I4446">
            <v>137.33000000000001</v>
          </cell>
          <cell r="J4446">
            <v>10</v>
          </cell>
          <cell r="K4446">
            <v>137.33000000000001</v>
          </cell>
          <cell r="N4446">
            <v>0</v>
          </cell>
          <cell r="O4446">
            <v>13.733000000000001</v>
          </cell>
        </row>
        <row r="4447">
          <cell r="B4447" t="str">
            <v>ЕР-00008916</v>
          </cell>
          <cell r="C4447" t="str">
            <v>Инвентарь и спецоснастка</v>
          </cell>
          <cell r="D4447" t="str">
            <v>БУ</v>
          </cell>
          <cell r="E4447">
            <v>1</v>
          </cell>
          <cell r="F4447">
            <v>18.489999999999998</v>
          </cell>
          <cell r="J4447">
            <v>1</v>
          </cell>
          <cell r="K4447">
            <v>18.489999999999998</v>
          </cell>
          <cell r="N4447">
            <v>0</v>
          </cell>
          <cell r="O4447">
            <v>18.489999999999998</v>
          </cell>
        </row>
        <row r="4448">
          <cell r="B4448" t="str">
            <v>ЕР-00002627</v>
          </cell>
          <cell r="C4448" t="str">
            <v>Инвентарь и спецоснастка</v>
          </cell>
          <cell r="D4448" t="str">
            <v>БУ</v>
          </cell>
          <cell r="H4448">
            <v>5</v>
          </cell>
          <cell r="I4448">
            <v>395.83</v>
          </cell>
          <cell r="J4448">
            <v>5</v>
          </cell>
          <cell r="K4448">
            <v>395.83</v>
          </cell>
          <cell r="N4448">
            <v>0</v>
          </cell>
          <cell r="O4448">
            <v>79.165999999999997</v>
          </cell>
        </row>
        <row r="4449">
          <cell r="B4449" t="str">
            <v>ЕР-00009018</v>
          </cell>
          <cell r="C4449" t="str">
            <v>Инвентарь и спецоснастка</v>
          </cell>
          <cell r="D4449" t="str">
            <v>БУ</v>
          </cell>
          <cell r="H4449">
            <v>6</v>
          </cell>
          <cell r="I4449">
            <v>4930</v>
          </cell>
          <cell r="J4449">
            <v>5</v>
          </cell>
          <cell r="K4449">
            <v>4108.33</v>
          </cell>
          <cell r="L4449">
            <v>1</v>
          </cell>
          <cell r="M4449">
            <v>821.67</v>
          </cell>
          <cell r="N4449">
            <v>0</v>
          </cell>
          <cell r="O4449">
            <v>821.67</v>
          </cell>
        </row>
        <row r="4450">
          <cell r="B4450" t="str">
            <v>ЕР-00009028</v>
          </cell>
          <cell r="C4450" t="str">
            <v>Инвентарь и спецоснастка</v>
          </cell>
          <cell r="D4450" t="str">
            <v>БУ</v>
          </cell>
          <cell r="E4450">
            <v>8</v>
          </cell>
          <cell r="F4450">
            <v>57.11</v>
          </cell>
          <cell r="J4450">
            <v>8</v>
          </cell>
          <cell r="K4450">
            <v>57.11</v>
          </cell>
          <cell r="N4450">
            <v>0</v>
          </cell>
          <cell r="O4450">
            <v>7.1387499999999999</v>
          </cell>
        </row>
        <row r="4451">
          <cell r="B4451" t="str">
            <v>ЕР-00002548</v>
          </cell>
          <cell r="C4451" t="str">
            <v>Инвентарь и спецоснастка</v>
          </cell>
          <cell r="D4451" t="str">
            <v>БУ</v>
          </cell>
          <cell r="H4451">
            <v>10</v>
          </cell>
          <cell r="I4451">
            <v>970.83</v>
          </cell>
          <cell r="J4451">
            <v>10</v>
          </cell>
          <cell r="K4451">
            <v>970.83</v>
          </cell>
          <cell r="N4451">
            <v>0</v>
          </cell>
          <cell r="O4451">
            <v>103.58</v>
          </cell>
        </row>
        <row r="4452">
          <cell r="B4452" t="str">
            <v>ЕР-00002550</v>
          </cell>
          <cell r="C4452" t="str">
            <v>Инвентарь и спецоснастка</v>
          </cell>
          <cell r="D4452" t="str">
            <v>БУ</v>
          </cell>
          <cell r="H4452">
            <v>10</v>
          </cell>
          <cell r="I4452">
            <v>1208.3399999999999</v>
          </cell>
          <cell r="J4452">
            <v>10</v>
          </cell>
          <cell r="K4452">
            <v>1208.3399999999999</v>
          </cell>
          <cell r="N4452">
            <v>0</v>
          </cell>
          <cell r="O4452">
            <v>128.93</v>
          </cell>
        </row>
        <row r="4453">
          <cell r="B4453" t="str">
            <v>ЕР-00002552</v>
          </cell>
          <cell r="C4453" t="str">
            <v>Инвентарь и спецоснастка</v>
          </cell>
          <cell r="D4453" t="str">
            <v>БУ</v>
          </cell>
          <cell r="E4453">
            <v>1</v>
          </cell>
          <cell r="F4453">
            <v>166.82</v>
          </cell>
          <cell r="H4453">
            <v>9</v>
          </cell>
          <cell r="I4453">
            <v>1413.75</v>
          </cell>
          <cell r="J4453">
            <v>10</v>
          </cell>
          <cell r="K4453">
            <v>1580.57</v>
          </cell>
          <cell r="N4453">
            <v>0</v>
          </cell>
          <cell r="O4453">
            <v>167.6</v>
          </cell>
        </row>
        <row r="4454">
          <cell r="B4454" t="str">
            <v>ЕР-00002553</v>
          </cell>
          <cell r="C4454" t="str">
            <v>Инвентарь и спецоснастка</v>
          </cell>
          <cell r="D4454" t="str">
            <v>БУ</v>
          </cell>
          <cell r="H4454">
            <v>10</v>
          </cell>
          <cell r="I4454">
            <v>1963.33</v>
          </cell>
          <cell r="J4454">
            <v>10</v>
          </cell>
          <cell r="K4454">
            <v>1963.33</v>
          </cell>
          <cell r="N4454">
            <v>0</v>
          </cell>
          <cell r="O4454">
            <v>209.48</v>
          </cell>
        </row>
        <row r="4455">
          <cell r="B4455" t="str">
            <v>ЕР-00002647</v>
          </cell>
          <cell r="C4455" t="str">
            <v>Инвентарь и спецоснастка</v>
          </cell>
          <cell r="D4455" t="str">
            <v>БУ</v>
          </cell>
          <cell r="E4455">
            <v>1</v>
          </cell>
          <cell r="F4455">
            <v>352.72</v>
          </cell>
          <cell r="L4455">
            <v>1</v>
          </cell>
          <cell r="M4455">
            <v>352.72</v>
          </cell>
          <cell r="N4455">
            <v>0</v>
          </cell>
          <cell r="O4455">
            <v>352.72</v>
          </cell>
        </row>
        <row r="4456">
          <cell r="B4456" t="str">
            <v>ЕР-00002650</v>
          </cell>
          <cell r="C4456" t="str">
            <v>Инвентарь и спецоснастка</v>
          </cell>
          <cell r="D4456" t="str">
            <v>БУ</v>
          </cell>
          <cell r="H4456">
            <v>5</v>
          </cell>
          <cell r="I4456">
            <v>1603.12</v>
          </cell>
          <cell r="J4456">
            <v>5</v>
          </cell>
          <cell r="K4456">
            <v>1603.12</v>
          </cell>
          <cell r="N4456">
            <v>0</v>
          </cell>
          <cell r="O4456">
            <v>320.62399999999997</v>
          </cell>
        </row>
        <row r="4457">
          <cell r="B4457" t="str">
            <v>ЕР-00002651</v>
          </cell>
          <cell r="C4457" t="str">
            <v>Инвентарь и спецоснастка</v>
          </cell>
          <cell r="D4457" t="str">
            <v>БУ</v>
          </cell>
          <cell r="H4457">
            <v>3</v>
          </cell>
          <cell r="I4457">
            <v>1039.2</v>
          </cell>
          <cell r="J4457">
            <v>3</v>
          </cell>
          <cell r="K4457">
            <v>1039.2</v>
          </cell>
          <cell r="N4457">
            <v>0</v>
          </cell>
          <cell r="O4457">
            <v>369.61</v>
          </cell>
        </row>
        <row r="4458">
          <cell r="B4458" t="str">
            <v>ЕР-00002646</v>
          </cell>
          <cell r="C4458" t="str">
            <v>Инвентарь и спецоснастка</v>
          </cell>
          <cell r="D4458" t="str">
            <v>БУ</v>
          </cell>
          <cell r="E4458">
            <v>1</v>
          </cell>
          <cell r="F4458">
            <v>15.64</v>
          </cell>
          <cell r="L4458">
            <v>1</v>
          </cell>
          <cell r="M4458">
            <v>15.64</v>
          </cell>
          <cell r="N4458">
            <v>0</v>
          </cell>
          <cell r="O4458">
            <v>15.64</v>
          </cell>
        </row>
        <row r="4459">
          <cell r="B4459" t="str">
            <v>ЕР-00002666</v>
          </cell>
          <cell r="C4459" t="str">
            <v>Инвентарь и спецоснастка</v>
          </cell>
          <cell r="D4459" t="str">
            <v>БУ</v>
          </cell>
          <cell r="H4459">
            <v>3</v>
          </cell>
          <cell r="I4459">
            <v>1461.75</v>
          </cell>
          <cell r="J4459">
            <v>3</v>
          </cell>
          <cell r="K4459">
            <v>1461.75</v>
          </cell>
          <cell r="N4459">
            <v>0</v>
          </cell>
          <cell r="O4459">
            <v>519.9</v>
          </cell>
        </row>
        <row r="4460">
          <cell r="B4460" t="str">
            <v>ЕР-00008785</v>
          </cell>
          <cell r="C4460" t="str">
            <v>Инвентарь и спецоснастка</v>
          </cell>
          <cell r="D4460" t="str">
            <v>БУ</v>
          </cell>
          <cell r="E4460">
            <v>3</v>
          </cell>
          <cell r="F4460">
            <v>184.21</v>
          </cell>
          <cell r="H4460">
            <v>20</v>
          </cell>
          <cell r="I4460">
            <v>311</v>
          </cell>
          <cell r="J4460">
            <v>14</v>
          </cell>
          <cell r="K4460">
            <v>305.7</v>
          </cell>
          <cell r="L4460">
            <v>9</v>
          </cell>
          <cell r="M4460">
            <v>189.51</v>
          </cell>
          <cell r="N4460">
            <v>1.4999999999986358E-2</v>
          </cell>
          <cell r="O4460">
            <v>21.055</v>
          </cell>
        </row>
        <row r="4461">
          <cell r="B4461" t="str">
            <v>ЕР-00002638</v>
          </cell>
          <cell r="C4461" t="str">
            <v>Инвентарь и спецоснастка</v>
          </cell>
          <cell r="D4461" t="str">
            <v>БУ</v>
          </cell>
          <cell r="E4461">
            <v>10</v>
          </cell>
          <cell r="F4461">
            <v>158.72999999999999</v>
          </cell>
          <cell r="H4461">
            <v>10</v>
          </cell>
          <cell r="I4461">
            <v>225</v>
          </cell>
          <cell r="J4461">
            <v>20</v>
          </cell>
          <cell r="K4461">
            <v>383.73</v>
          </cell>
          <cell r="N4461">
            <v>0</v>
          </cell>
          <cell r="O4461">
            <v>15.236000000000001</v>
          </cell>
        </row>
        <row r="4462">
          <cell r="B4462" t="str">
            <v>ЕР-00002640</v>
          </cell>
          <cell r="C4462" t="str">
            <v>Инвентарь и спецоснастка</v>
          </cell>
          <cell r="D4462" t="str">
            <v>БУ</v>
          </cell>
          <cell r="H4462">
            <v>20</v>
          </cell>
          <cell r="I4462">
            <v>270.58999999999997</v>
          </cell>
          <cell r="J4462">
            <v>20</v>
          </cell>
          <cell r="K4462">
            <v>270.58999999999997</v>
          </cell>
          <cell r="N4462">
            <v>0</v>
          </cell>
          <cell r="O4462">
            <v>15.236000000000001</v>
          </cell>
        </row>
        <row r="4463">
          <cell r="B4463" t="str">
            <v>ЕР-00002537</v>
          </cell>
          <cell r="C4463" t="str">
            <v>Инвентарь и спецоснастка</v>
          </cell>
          <cell r="D4463" t="str">
            <v>БУ</v>
          </cell>
          <cell r="E4463">
            <v>2</v>
          </cell>
          <cell r="F4463">
            <v>78.33</v>
          </cell>
          <cell r="H4463">
            <v>24</v>
          </cell>
          <cell r="I4463">
            <v>588.33000000000004</v>
          </cell>
          <cell r="J4463">
            <v>24</v>
          </cell>
          <cell r="K4463">
            <v>608.66</v>
          </cell>
          <cell r="L4463">
            <v>2</v>
          </cell>
          <cell r="M4463">
            <v>58</v>
          </cell>
          <cell r="N4463">
            <v>11.235862068965517</v>
          </cell>
          <cell r="O4463">
            <v>23.382068965517242</v>
          </cell>
        </row>
        <row r="4464">
          <cell r="B4464" t="str">
            <v>ЕР-00002538</v>
          </cell>
          <cell r="C4464" t="str">
            <v>Инвентарь и спецоснастка</v>
          </cell>
          <cell r="D4464" t="str">
            <v>БУ</v>
          </cell>
          <cell r="H4464">
            <v>20</v>
          </cell>
          <cell r="I4464">
            <v>591.66999999999996</v>
          </cell>
          <cell r="J4464">
            <v>20</v>
          </cell>
          <cell r="K4464">
            <v>591.66999999999996</v>
          </cell>
          <cell r="N4464">
            <v>0</v>
          </cell>
          <cell r="O4464">
            <v>23.801111111111108</v>
          </cell>
        </row>
        <row r="4465">
          <cell r="B4465" t="str">
            <v>ЕР-00008787</v>
          </cell>
          <cell r="C4465" t="str">
            <v>Инвентарь и спецоснастка</v>
          </cell>
          <cell r="D4465" t="str">
            <v>БУ</v>
          </cell>
          <cell r="H4465">
            <v>10</v>
          </cell>
          <cell r="I4465">
            <v>372</v>
          </cell>
          <cell r="J4465">
            <v>10</v>
          </cell>
          <cell r="K4465">
            <v>372</v>
          </cell>
          <cell r="N4465">
            <v>0</v>
          </cell>
          <cell r="O4465">
            <v>39.69</v>
          </cell>
        </row>
        <row r="4466">
          <cell r="B4466" t="str">
            <v>ЕР-00008788</v>
          </cell>
          <cell r="C4466" t="str">
            <v>Инвентарь и спецоснастка</v>
          </cell>
          <cell r="D4466" t="str">
            <v>БУ</v>
          </cell>
          <cell r="H4466">
            <v>10</v>
          </cell>
          <cell r="I4466">
            <v>167.33</v>
          </cell>
          <cell r="J4466">
            <v>10</v>
          </cell>
          <cell r="K4466">
            <v>167.33</v>
          </cell>
          <cell r="N4466">
            <v>0</v>
          </cell>
          <cell r="O4466">
            <v>16.733000000000001</v>
          </cell>
        </row>
        <row r="4467">
          <cell r="B4467" t="str">
            <v>ЕР-00002539</v>
          </cell>
          <cell r="C4467" t="str">
            <v>Инвентарь и спецоснастка</v>
          </cell>
          <cell r="D4467" t="str">
            <v>БУ</v>
          </cell>
          <cell r="E4467">
            <v>10</v>
          </cell>
          <cell r="F4467">
            <v>336.08</v>
          </cell>
          <cell r="H4467">
            <v>20</v>
          </cell>
          <cell r="I4467">
            <v>821.5</v>
          </cell>
          <cell r="J4467">
            <v>30</v>
          </cell>
          <cell r="K4467">
            <v>1157.58</v>
          </cell>
          <cell r="N4467">
            <v>0</v>
          </cell>
          <cell r="O4467">
            <v>26.974800000000002</v>
          </cell>
        </row>
        <row r="4468">
          <cell r="B4468" t="str">
            <v>ЕР-00002642</v>
          </cell>
          <cell r="C4468" t="str">
            <v>Инвентарь и спецоснастка</v>
          </cell>
          <cell r="D4468" t="str">
            <v>БУ</v>
          </cell>
          <cell r="H4468">
            <v>10</v>
          </cell>
          <cell r="I4468">
            <v>525</v>
          </cell>
          <cell r="J4468">
            <v>10</v>
          </cell>
          <cell r="K4468">
            <v>525</v>
          </cell>
          <cell r="N4468">
            <v>0</v>
          </cell>
          <cell r="O4468">
            <v>56.02</v>
          </cell>
        </row>
        <row r="4469">
          <cell r="B4469" t="str">
            <v>ЕР-00002540</v>
          </cell>
          <cell r="C4469" t="str">
            <v>Инвентарь и спецоснастка</v>
          </cell>
          <cell r="D4469" t="str">
            <v>БУ</v>
          </cell>
          <cell r="H4469">
            <v>34</v>
          </cell>
          <cell r="I4469">
            <v>2068.25</v>
          </cell>
          <cell r="J4469">
            <v>34</v>
          </cell>
          <cell r="K4469">
            <v>2068.25</v>
          </cell>
          <cell r="N4469">
            <v>0</v>
          </cell>
          <cell r="O4469">
            <v>37.287500000000001</v>
          </cell>
        </row>
        <row r="4470">
          <cell r="B4470" t="str">
            <v>ЕР-00002541</v>
          </cell>
          <cell r="C4470" t="str">
            <v>Инвентарь и спецоснастка</v>
          </cell>
          <cell r="D4470" t="str">
            <v>БУ</v>
          </cell>
          <cell r="H4470">
            <v>10</v>
          </cell>
          <cell r="I4470">
            <v>314.58</v>
          </cell>
          <cell r="J4470">
            <v>10</v>
          </cell>
          <cell r="K4470">
            <v>314.58</v>
          </cell>
          <cell r="N4470">
            <v>0</v>
          </cell>
          <cell r="O4470">
            <v>33.57</v>
          </cell>
        </row>
        <row r="4471">
          <cell r="B4471" t="str">
            <v>ЕР-00008790</v>
          </cell>
          <cell r="C4471" t="str">
            <v>Инвентарь и спецоснастка</v>
          </cell>
          <cell r="D4471" t="str">
            <v>БУ</v>
          </cell>
          <cell r="H4471">
            <v>20</v>
          </cell>
          <cell r="I4471">
            <v>1483.34</v>
          </cell>
          <cell r="J4471">
            <v>20</v>
          </cell>
          <cell r="K4471">
            <v>1483.34</v>
          </cell>
          <cell r="N4471">
            <v>0</v>
          </cell>
          <cell r="O4471">
            <v>79.14</v>
          </cell>
        </row>
        <row r="4472">
          <cell r="B4472" t="str">
            <v>ЕР-00002543</v>
          </cell>
          <cell r="C4472" t="str">
            <v>Инвентарь и спецоснастка</v>
          </cell>
          <cell r="D4472" t="str">
            <v>БУ</v>
          </cell>
          <cell r="H4472">
            <v>10</v>
          </cell>
          <cell r="I4472">
            <v>806</v>
          </cell>
          <cell r="J4472">
            <v>10</v>
          </cell>
          <cell r="K4472">
            <v>806</v>
          </cell>
          <cell r="N4472">
            <v>0</v>
          </cell>
          <cell r="O4472">
            <v>86</v>
          </cell>
        </row>
        <row r="4473">
          <cell r="B4473" t="str">
            <v>ЕР-00002644</v>
          </cell>
          <cell r="C4473" t="str">
            <v>Инвентарь и спецоснастка</v>
          </cell>
          <cell r="D4473" t="str">
            <v>БУ</v>
          </cell>
          <cell r="E4473">
            <v>1</v>
          </cell>
          <cell r="F4473">
            <v>39.020000000000003</v>
          </cell>
          <cell r="H4473">
            <v>10</v>
          </cell>
          <cell r="I4473">
            <v>786.25</v>
          </cell>
          <cell r="J4473">
            <v>10</v>
          </cell>
          <cell r="K4473">
            <v>750.25</v>
          </cell>
          <cell r="L4473">
            <v>1</v>
          </cell>
          <cell r="M4473">
            <v>75.02</v>
          </cell>
          <cell r="N4473">
            <v>0</v>
          </cell>
          <cell r="O4473">
            <v>75.02</v>
          </cell>
        </row>
        <row r="4474">
          <cell r="B4474" t="str">
            <v>ЕР-00002645</v>
          </cell>
          <cell r="C4474" t="str">
            <v>Инвентарь и спецоснастка</v>
          </cell>
          <cell r="D4474" t="str">
            <v>БУ</v>
          </cell>
          <cell r="H4474">
            <v>10</v>
          </cell>
          <cell r="I4474">
            <v>1046.24</v>
          </cell>
          <cell r="J4474">
            <v>10</v>
          </cell>
          <cell r="K4474">
            <v>1046.24</v>
          </cell>
          <cell r="N4474">
            <v>0</v>
          </cell>
          <cell r="O4474">
            <v>111.64</v>
          </cell>
        </row>
        <row r="4475">
          <cell r="B4475" t="str">
            <v>ЕР-00002544</v>
          </cell>
          <cell r="C4475" t="str">
            <v>Инвентарь и спецоснастка</v>
          </cell>
          <cell r="D4475" t="str">
            <v>БУ</v>
          </cell>
          <cell r="H4475">
            <v>5</v>
          </cell>
          <cell r="I4475">
            <v>458.5</v>
          </cell>
          <cell r="J4475">
            <v>5</v>
          </cell>
          <cell r="K4475">
            <v>458.5</v>
          </cell>
          <cell r="N4475">
            <v>0</v>
          </cell>
          <cell r="O4475">
            <v>81.715000000000003</v>
          </cell>
        </row>
        <row r="4476">
          <cell r="B4476" t="str">
            <v>ЕР-00009036</v>
          </cell>
          <cell r="C4476" t="str">
            <v>Инвентарь и спецоснастка</v>
          </cell>
          <cell r="D4476" t="str">
            <v>БУ</v>
          </cell>
          <cell r="H4476">
            <v>10</v>
          </cell>
          <cell r="I4476">
            <v>702.92</v>
          </cell>
          <cell r="J4476">
            <v>10</v>
          </cell>
          <cell r="K4476">
            <v>702.92</v>
          </cell>
          <cell r="N4476">
            <v>0</v>
          </cell>
          <cell r="O4476">
            <v>70.292000000000002</v>
          </cell>
        </row>
        <row r="4477">
          <cell r="B4477" t="str">
            <v>ЕР-00008934</v>
          </cell>
          <cell r="C4477" t="str">
            <v>Прочие материалы цехового назначения</v>
          </cell>
          <cell r="D4477" t="str">
            <v>БУ</v>
          </cell>
          <cell r="E4477">
            <v>15</v>
          </cell>
          <cell r="F4477">
            <v>13050</v>
          </cell>
          <cell r="J4477">
            <v>15</v>
          </cell>
          <cell r="K4477">
            <v>13050</v>
          </cell>
          <cell r="N4477">
            <v>0</v>
          </cell>
          <cell r="O4477">
            <v>870</v>
          </cell>
        </row>
        <row r="4478">
          <cell r="B4478" t="str">
            <v>ЕР-00104828</v>
          </cell>
          <cell r="D4478" t="str">
            <v>БУ</v>
          </cell>
          <cell r="H4478">
            <v>4</v>
          </cell>
          <cell r="I4478">
            <v>28723.33</v>
          </cell>
          <cell r="J4478">
            <v>4</v>
          </cell>
          <cell r="K4478">
            <v>28723.33</v>
          </cell>
          <cell r="N4478">
            <v>0</v>
          </cell>
          <cell r="O4478">
            <v>7180.8325000000004</v>
          </cell>
        </row>
        <row r="4479">
          <cell r="B4479" t="str">
            <v>ЕР-00100896</v>
          </cell>
          <cell r="C4479" t="str">
            <v>Инвентарь и спецоснастка</v>
          </cell>
          <cell r="D4479" t="str">
            <v>БУ</v>
          </cell>
          <cell r="H4479">
            <v>5</v>
          </cell>
          <cell r="I4479">
            <v>5416.65</v>
          </cell>
          <cell r="J4479">
            <v>5</v>
          </cell>
          <cell r="K4479">
            <v>5416.65</v>
          </cell>
          <cell r="N4479">
            <v>0</v>
          </cell>
          <cell r="O4479">
            <v>1083.33</v>
          </cell>
        </row>
        <row r="4480">
          <cell r="B4480" t="str">
            <v>ЕР-00004807</v>
          </cell>
          <cell r="C4480" t="str">
            <v>Инвентарь и спецоснастка</v>
          </cell>
          <cell r="D4480" t="str">
            <v>БУ</v>
          </cell>
          <cell r="H4480">
            <v>8</v>
          </cell>
          <cell r="I4480">
            <v>4333.3599999999997</v>
          </cell>
          <cell r="J4480">
            <v>8</v>
          </cell>
          <cell r="K4480">
            <v>4333.3599999999997</v>
          </cell>
          <cell r="N4480">
            <v>0</v>
          </cell>
          <cell r="O4480">
            <v>577.96</v>
          </cell>
        </row>
        <row r="4481">
          <cell r="B4481" t="str">
            <v>ЕР-00105343</v>
          </cell>
          <cell r="D4481" t="str">
            <v>БУ</v>
          </cell>
          <cell r="H4481">
            <v>3</v>
          </cell>
          <cell r="I4481">
            <v>15822.32</v>
          </cell>
          <cell r="J4481">
            <v>3</v>
          </cell>
          <cell r="K4481">
            <v>15822.32</v>
          </cell>
          <cell r="N4481">
            <v>0</v>
          </cell>
          <cell r="O4481">
            <v>5274.1066666666666</v>
          </cell>
        </row>
        <row r="4482">
          <cell r="B4482" t="str">
            <v>ЕР-00013463</v>
          </cell>
          <cell r="C4482" t="str">
            <v>Инвентарь и спецоснастка</v>
          </cell>
          <cell r="D4482" t="str">
            <v>БУ</v>
          </cell>
          <cell r="H4482">
            <v>4</v>
          </cell>
          <cell r="I4482">
            <v>2963.33</v>
          </cell>
          <cell r="J4482">
            <v>4</v>
          </cell>
          <cell r="K4482">
            <v>2963.33</v>
          </cell>
          <cell r="N4482">
            <v>0</v>
          </cell>
          <cell r="O4482">
            <v>790.47</v>
          </cell>
        </row>
        <row r="4483">
          <cell r="B4483" t="str">
            <v>ЕР-00003423</v>
          </cell>
          <cell r="C4483" t="str">
            <v>Инвентарь и спецоснастка</v>
          </cell>
          <cell r="D4483" t="str">
            <v>БУ</v>
          </cell>
          <cell r="E4483">
            <v>1</v>
          </cell>
          <cell r="F4483">
            <v>501.47</v>
          </cell>
          <cell r="J4483">
            <v>1</v>
          </cell>
          <cell r="K4483">
            <v>501.47</v>
          </cell>
          <cell r="N4483">
            <v>0</v>
          </cell>
          <cell r="O4483">
            <v>501.47</v>
          </cell>
        </row>
        <row r="4484">
          <cell r="B4484" t="str">
            <v>ЕР-00003554</v>
          </cell>
          <cell r="C4484" t="str">
            <v>Инвентарь и спецоснастка</v>
          </cell>
          <cell r="D4484" t="str">
            <v>БУ</v>
          </cell>
          <cell r="H4484">
            <v>1</v>
          </cell>
          <cell r="I4484">
            <v>782.5</v>
          </cell>
          <cell r="J4484">
            <v>1</v>
          </cell>
          <cell r="K4484">
            <v>782.5</v>
          </cell>
          <cell r="N4484">
            <v>0</v>
          </cell>
          <cell r="O4484">
            <v>782.5</v>
          </cell>
        </row>
        <row r="4485">
          <cell r="B4485" t="str">
            <v>ЕР-00105071</v>
          </cell>
          <cell r="D4485" t="str">
            <v>БУ</v>
          </cell>
          <cell r="H4485">
            <v>14</v>
          </cell>
          <cell r="I4485">
            <v>361133.33</v>
          </cell>
          <cell r="J4485">
            <v>14</v>
          </cell>
          <cell r="K4485">
            <v>361133.33</v>
          </cell>
          <cell r="N4485">
            <v>0</v>
          </cell>
          <cell r="O4485">
            <v>20258.333333333332</v>
          </cell>
        </row>
        <row r="4486">
          <cell r="B4486" t="str">
            <v>ЕР-00106215</v>
          </cell>
          <cell r="D4486" t="str">
            <v>БУ</v>
          </cell>
          <cell r="H4486">
            <v>1</v>
          </cell>
          <cell r="I4486">
            <v>35833.33</v>
          </cell>
          <cell r="J4486">
            <v>1</v>
          </cell>
          <cell r="K4486">
            <v>35833.33</v>
          </cell>
          <cell r="N4486">
            <v>0</v>
          </cell>
          <cell r="O4486">
            <v>35833.33</v>
          </cell>
        </row>
        <row r="4487">
          <cell r="B4487" t="str">
            <v>ЕР-00106130</v>
          </cell>
          <cell r="D4487" t="str">
            <v>БУ</v>
          </cell>
          <cell r="H4487">
            <v>1</v>
          </cell>
          <cell r="I4487">
            <v>56758.33</v>
          </cell>
          <cell r="J4487">
            <v>1</v>
          </cell>
          <cell r="K4487">
            <v>56758.33</v>
          </cell>
          <cell r="N4487">
            <v>0</v>
          </cell>
          <cell r="O4487">
            <v>56758.33</v>
          </cell>
        </row>
        <row r="4488">
          <cell r="B4488" t="str">
            <v>ЕР-00105845</v>
          </cell>
          <cell r="D4488" t="str">
            <v>БУ</v>
          </cell>
          <cell r="H4488">
            <v>1</v>
          </cell>
          <cell r="I4488">
            <v>895</v>
          </cell>
          <cell r="J4488">
            <v>1</v>
          </cell>
          <cell r="K4488">
            <v>895</v>
          </cell>
          <cell r="N4488">
            <v>0</v>
          </cell>
          <cell r="O4488">
            <v>895</v>
          </cell>
        </row>
        <row r="4489">
          <cell r="B4489" t="str">
            <v>ЕР-00104767</v>
          </cell>
          <cell r="D4489" t="str">
            <v>БУ</v>
          </cell>
          <cell r="H4489">
            <v>1</v>
          </cell>
          <cell r="I4489">
            <v>872.5</v>
          </cell>
          <cell r="J4489">
            <v>1</v>
          </cell>
          <cell r="K4489">
            <v>872.5</v>
          </cell>
          <cell r="N4489">
            <v>0</v>
          </cell>
          <cell r="O4489">
            <v>872.5</v>
          </cell>
        </row>
        <row r="4490">
          <cell r="B4490" t="str">
            <v>ЕР-00104764</v>
          </cell>
          <cell r="D4490" t="str">
            <v>БУ</v>
          </cell>
          <cell r="H4490">
            <v>1</v>
          </cell>
          <cell r="I4490">
            <v>573.33000000000004</v>
          </cell>
          <cell r="J4490">
            <v>1</v>
          </cell>
          <cell r="K4490">
            <v>573.33000000000004</v>
          </cell>
          <cell r="N4490">
            <v>0</v>
          </cell>
          <cell r="O4490">
            <v>573.33000000000004</v>
          </cell>
        </row>
        <row r="4491">
          <cell r="B4491" t="str">
            <v>ЕР-00105612</v>
          </cell>
          <cell r="D4491" t="str">
            <v>БУ</v>
          </cell>
          <cell r="H4491">
            <v>10</v>
          </cell>
          <cell r="I4491">
            <v>10083.33</v>
          </cell>
          <cell r="J4491">
            <v>10</v>
          </cell>
          <cell r="K4491">
            <v>10083.33</v>
          </cell>
          <cell r="N4491">
            <v>0</v>
          </cell>
          <cell r="O4491">
            <v>1008.333</v>
          </cell>
        </row>
        <row r="4492">
          <cell r="B4492" t="str">
            <v>ЕР-00017281</v>
          </cell>
          <cell r="C4492" t="str">
            <v>Инвентарь и спецоснастка</v>
          </cell>
          <cell r="D4492" t="str">
            <v>БУ</v>
          </cell>
          <cell r="H4492">
            <v>4</v>
          </cell>
          <cell r="I4492">
            <v>463.33</v>
          </cell>
          <cell r="J4492">
            <v>4</v>
          </cell>
          <cell r="K4492">
            <v>463.33</v>
          </cell>
          <cell r="N4492">
            <v>0</v>
          </cell>
          <cell r="O4492">
            <v>115.8325</v>
          </cell>
        </row>
        <row r="4493">
          <cell r="B4493" t="str">
            <v>ЕР-00101695</v>
          </cell>
          <cell r="C4493" t="str">
            <v>Инвентарь и спецоснастка</v>
          </cell>
          <cell r="D4493" t="str">
            <v>БУ</v>
          </cell>
          <cell r="H4493">
            <v>6</v>
          </cell>
          <cell r="I4493">
            <v>10464.5</v>
          </cell>
          <cell r="J4493">
            <v>6</v>
          </cell>
          <cell r="K4493">
            <v>10464.5</v>
          </cell>
          <cell r="N4493">
            <v>0</v>
          </cell>
          <cell r="O4493">
            <v>880</v>
          </cell>
        </row>
        <row r="4494">
          <cell r="B4494" t="str">
            <v>ЕР-00105676</v>
          </cell>
          <cell r="D4494" t="str">
            <v>БУ</v>
          </cell>
          <cell r="H4494">
            <v>1</v>
          </cell>
          <cell r="I4494">
            <v>17415</v>
          </cell>
          <cell r="J4494">
            <v>1</v>
          </cell>
          <cell r="K4494">
            <v>17415</v>
          </cell>
          <cell r="N4494">
            <v>0</v>
          </cell>
          <cell r="O4494">
            <v>17415</v>
          </cell>
        </row>
        <row r="4495">
          <cell r="B4495" t="str">
            <v>ЕР-00106737</v>
          </cell>
          <cell r="D4495" t="str">
            <v>БУ</v>
          </cell>
          <cell r="H4495">
            <v>1</v>
          </cell>
          <cell r="I4495">
            <v>47491.67</v>
          </cell>
          <cell r="J4495">
            <v>1</v>
          </cell>
          <cell r="K4495">
            <v>47491.67</v>
          </cell>
          <cell r="N4495">
            <v>0</v>
          </cell>
          <cell r="O4495">
            <v>47491.67</v>
          </cell>
        </row>
        <row r="4496">
          <cell r="B4496" t="str">
            <v>ЕР-00106426</v>
          </cell>
          <cell r="D4496" t="str">
            <v>БУ</v>
          </cell>
          <cell r="H4496">
            <v>1</v>
          </cell>
          <cell r="I4496">
            <v>25740</v>
          </cell>
          <cell r="J4496">
            <v>1</v>
          </cell>
          <cell r="K4496">
            <v>25740</v>
          </cell>
          <cell r="N4496">
            <v>0</v>
          </cell>
          <cell r="O4496">
            <v>25740</v>
          </cell>
        </row>
        <row r="4497">
          <cell r="B4497" t="str">
            <v>ЕР-00106365</v>
          </cell>
          <cell r="D4497" t="str">
            <v>БУ</v>
          </cell>
          <cell r="H4497">
            <v>5</v>
          </cell>
          <cell r="I4497">
            <v>52450</v>
          </cell>
          <cell r="J4497">
            <v>5</v>
          </cell>
          <cell r="K4497">
            <v>52450</v>
          </cell>
          <cell r="N4497">
            <v>0</v>
          </cell>
          <cell r="O4497">
            <v>10490</v>
          </cell>
        </row>
        <row r="4498">
          <cell r="B4498" t="str">
            <v>ЕР-00003424</v>
          </cell>
          <cell r="C4498" t="str">
            <v>Инвентарь и спецоснастка</v>
          </cell>
          <cell r="D4498" t="str">
            <v>БУ</v>
          </cell>
          <cell r="H4498">
            <v>26</v>
          </cell>
          <cell r="I4498">
            <v>4217.5</v>
          </cell>
          <cell r="J4498">
            <v>26</v>
          </cell>
          <cell r="K4498">
            <v>4217.5</v>
          </cell>
          <cell r="N4498">
            <v>0</v>
          </cell>
          <cell r="O4498">
            <v>178.72</v>
          </cell>
        </row>
        <row r="4499">
          <cell r="B4499" t="str">
            <v>ЕР-00001305</v>
          </cell>
          <cell r="C4499" t="str">
            <v>Инвентарь и спецоснастка</v>
          </cell>
          <cell r="D4499" t="str">
            <v>БУ</v>
          </cell>
          <cell r="H4499">
            <v>4</v>
          </cell>
          <cell r="I4499">
            <v>300</v>
          </cell>
          <cell r="J4499">
            <v>4</v>
          </cell>
          <cell r="K4499">
            <v>300</v>
          </cell>
          <cell r="N4499">
            <v>0</v>
          </cell>
          <cell r="O4499">
            <v>75</v>
          </cell>
        </row>
        <row r="4500">
          <cell r="B4500" t="str">
            <v>ЕР-00106154</v>
          </cell>
          <cell r="D4500" t="str">
            <v>БУ</v>
          </cell>
          <cell r="H4500">
            <v>3</v>
          </cell>
          <cell r="I4500">
            <v>3484.72</v>
          </cell>
          <cell r="J4500">
            <v>3</v>
          </cell>
          <cell r="K4500">
            <v>3484.72</v>
          </cell>
          <cell r="N4500">
            <v>0</v>
          </cell>
          <cell r="O4500">
            <v>1161.5733333333333</v>
          </cell>
        </row>
        <row r="4501">
          <cell r="B4501" t="str">
            <v>ЕР-00105972</v>
          </cell>
          <cell r="D4501" t="str">
            <v>БУ</v>
          </cell>
          <cell r="H4501">
            <v>3</v>
          </cell>
          <cell r="I4501">
            <v>229250</v>
          </cell>
          <cell r="J4501">
            <v>3</v>
          </cell>
          <cell r="K4501">
            <v>229250</v>
          </cell>
          <cell r="N4501">
            <v>0</v>
          </cell>
          <cell r="O4501">
            <v>76416.666666666672</v>
          </cell>
        </row>
        <row r="4502">
          <cell r="B4502" t="str">
            <v>ЕР-00002440</v>
          </cell>
          <cell r="C4502" t="str">
            <v>Инвентарь и спецоснастка</v>
          </cell>
          <cell r="D4502" t="str">
            <v>БУ</v>
          </cell>
          <cell r="H4502">
            <v>240</v>
          </cell>
          <cell r="I4502">
            <v>8333.33</v>
          </cell>
          <cell r="J4502">
            <v>240</v>
          </cell>
          <cell r="K4502">
            <v>8333.33</v>
          </cell>
          <cell r="N4502">
            <v>0</v>
          </cell>
          <cell r="O4502">
            <v>37.06</v>
          </cell>
        </row>
        <row r="4503">
          <cell r="B4503" t="str">
            <v>ЕР-00017406</v>
          </cell>
          <cell r="C4503" t="str">
            <v>Инвентарь и спецоснастка</v>
          </cell>
          <cell r="D4503" t="str">
            <v>БУ</v>
          </cell>
          <cell r="H4503">
            <v>1</v>
          </cell>
          <cell r="I4503">
            <v>58.33</v>
          </cell>
          <cell r="J4503">
            <v>1</v>
          </cell>
          <cell r="K4503">
            <v>58.33</v>
          </cell>
          <cell r="N4503">
            <v>0</v>
          </cell>
          <cell r="O4503">
            <v>58.33</v>
          </cell>
        </row>
        <row r="4504">
          <cell r="B4504" t="str">
            <v>ЕР-00104900</v>
          </cell>
          <cell r="D4504" t="str">
            <v>БУ</v>
          </cell>
          <cell r="H4504">
            <v>1</v>
          </cell>
          <cell r="I4504">
            <v>650</v>
          </cell>
          <cell r="J4504">
            <v>1</v>
          </cell>
          <cell r="K4504">
            <v>650</v>
          </cell>
          <cell r="N4504">
            <v>0</v>
          </cell>
          <cell r="O4504">
            <v>693.55</v>
          </cell>
        </row>
        <row r="4505">
          <cell r="B4505" t="str">
            <v>ЕР-00003587</v>
          </cell>
          <cell r="C4505" t="str">
            <v>Инвентарь и спецоснастка</v>
          </cell>
          <cell r="D4505" t="str">
            <v>БУ</v>
          </cell>
          <cell r="E4505">
            <v>1</v>
          </cell>
          <cell r="F4505">
            <v>131.1</v>
          </cell>
          <cell r="J4505">
            <v>1</v>
          </cell>
          <cell r="K4505">
            <v>131.1</v>
          </cell>
          <cell r="N4505">
            <v>0</v>
          </cell>
          <cell r="O4505">
            <v>131.1</v>
          </cell>
        </row>
        <row r="4506">
          <cell r="B4506" t="str">
            <v>ЕР-00106438</v>
          </cell>
          <cell r="D4506" t="str">
            <v>БУ</v>
          </cell>
          <cell r="H4506">
            <v>34</v>
          </cell>
          <cell r="I4506">
            <v>200883.33</v>
          </cell>
          <cell r="J4506">
            <v>34</v>
          </cell>
          <cell r="K4506">
            <v>200883.33</v>
          </cell>
          <cell r="N4506">
            <v>0</v>
          </cell>
          <cell r="O4506">
            <v>5908.333235294117</v>
          </cell>
        </row>
        <row r="4507">
          <cell r="B4507" t="str">
            <v>ЕР-00001368</v>
          </cell>
          <cell r="C4507" t="str">
            <v>Инвентарь и спецоснастка</v>
          </cell>
          <cell r="D4507" t="str">
            <v>БУ</v>
          </cell>
          <cell r="H4507">
            <v>1</v>
          </cell>
          <cell r="I4507">
            <v>13348.8</v>
          </cell>
          <cell r="J4507">
            <v>1</v>
          </cell>
          <cell r="K4507">
            <v>13348.8</v>
          </cell>
          <cell r="N4507">
            <v>0</v>
          </cell>
          <cell r="O4507">
            <v>13348.8</v>
          </cell>
        </row>
        <row r="4508">
          <cell r="B4508" t="str">
            <v>ЕР-00106166</v>
          </cell>
          <cell r="D4508" t="str">
            <v>БУ</v>
          </cell>
          <cell r="H4508">
            <v>1</v>
          </cell>
          <cell r="I4508">
            <v>1731.67</v>
          </cell>
          <cell r="J4508">
            <v>1</v>
          </cell>
          <cell r="K4508">
            <v>1731.67</v>
          </cell>
          <cell r="N4508">
            <v>0</v>
          </cell>
          <cell r="O4508">
            <v>1731.67</v>
          </cell>
        </row>
        <row r="4509">
          <cell r="B4509" t="str">
            <v>ЕР-00104847</v>
          </cell>
          <cell r="D4509" t="str">
            <v>БУ</v>
          </cell>
          <cell r="H4509">
            <v>1</v>
          </cell>
          <cell r="I4509">
            <v>575</v>
          </cell>
          <cell r="J4509">
            <v>1</v>
          </cell>
          <cell r="K4509">
            <v>575</v>
          </cell>
          <cell r="N4509">
            <v>0</v>
          </cell>
          <cell r="O4509">
            <v>575</v>
          </cell>
        </row>
        <row r="4510">
          <cell r="B4510" t="str">
            <v>ЕР-00106108</v>
          </cell>
          <cell r="D4510" t="str">
            <v>БУ</v>
          </cell>
          <cell r="H4510">
            <v>1</v>
          </cell>
          <cell r="I4510">
            <v>28011.19</v>
          </cell>
          <cell r="J4510">
            <v>1</v>
          </cell>
          <cell r="K4510">
            <v>28011.19</v>
          </cell>
          <cell r="N4510">
            <v>0</v>
          </cell>
          <cell r="O4510">
            <v>28011.19</v>
          </cell>
        </row>
        <row r="4511">
          <cell r="B4511" t="str">
            <v>ЕР-00001307</v>
          </cell>
          <cell r="C4511" t="str">
            <v>Инвентарь и спецоснастка</v>
          </cell>
          <cell r="D4511" t="str">
            <v>БУ</v>
          </cell>
          <cell r="H4511">
            <v>7</v>
          </cell>
          <cell r="I4511">
            <v>42118.400000000001</v>
          </cell>
          <cell r="J4511">
            <v>7</v>
          </cell>
          <cell r="K4511">
            <v>42118.400000000001</v>
          </cell>
          <cell r="N4511">
            <v>0</v>
          </cell>
          <cell r="O4511">
            <v>7618.38</v>
          </cell>
        </row>
        <row r="4512">
          <cell r="B4512" t="str">
            <v>ЕР-00001311</v>
          </cell>
          <cell r="C4512" t="str">
            <v>Инвентарь и спецоснастка</v>
          </cell>
          <cell r="D4512" t="str">
            <v>БУ</v>
          </cell>
          <cell r="H4512">
            <v>4</v>
          </cell>
          <cell r="I4512">
            <v>42276.66</v>
          </cell>
          <cell r="J4512">
            <v>4</v>
          </cell>
          <cell r="K4512">
            <v>42276.66</v>
          </cell>
          <cell r="N4512">
            <v>0</v>
          </cell>
          <cell r="O4512">
            <v>6015.83</v>
          </cell>
        </row>
        <row r="4513">
          <cell r="B4513" t="str">
            <v>ЕР-00001309</v>
          </cell>
          <cell r="C4513" t="str">
            <v>Инвентарь и спецоснастка</v>
          </cell>
          <cell r="D4513" t="str">
            <v>БУ</v>
          </cell>
          <cell r="H4513">
            <v>4</v>
          </cell>
          <cell r="I4513">
            <v>41387.5</v>
          </cell>
          <cell r="J4513">
            <v>4</v>
          </cell>
          <cell r="K4513">
            <v>41387.5</v>
          </cell>
          <cell r="N4513">
            <v>0</v>
          </cell>
          <cell r="O4513">
            <v>11751.67</v>
          </cell>
        </row>
        <row r="4514">
          <cell r="B4514" t="str">
            <v>ЕР-00105480</v>
          </cell>
          <cell r="D4514" t="str">
            <v>БУ</v>
          </cell>
          <cell r="H4514">
            <v>1</v>
          </cell>
          <cell r="I4514">
            <v>45921.01</v>
          </cell>
          <cell r="J4514">
            <v>1</v>
          </cell>
          <cell r="K4514">
            <v>45921.01</v>
          </cell>
          <cell r="N4514">
            <v>0</v>
          </cell>
          <cell r="O4514">
            <v>45921.01</v>
          </cell>
        </row>
        <row r="4515">
          <cell r="B4515" t="str">
            <v>ЕР-00009522</v>
          </cell>
          <cell r="C4515" t="str">
            <v>Инвентарь и спецоснастка</v>
          </cell>
          <cell r="D4515" t="str">
            <v>БУ</v>
          </cell>
          <cell r="H4515">
            <v>2</v>
          </cell>
          <cell r="I4515">
            <v>508.33</v>
          </cell>
          <cell r="J4515">
            <v>2</v>
          </cell>
          <cell r="K4515">
            <v>508.33</v>
          </cell>
          <cell r="N4515">
            <v>0</v>
          </cell>
          <cell r="O4515">
            <v>254.16499999999999</v>
          </cell>
        </row>
        <row r="4516">
          <cell r="B4516" t="str">
            <v>ЕР-00009523</v>
          </cell>
          <cell r="C4516" t="str">
            <v>Инвентарь и спецоснастка</v>
          </cell>
          <cell r="D4516" t="str">
            <v>БУ</v>
          </cell>
          <cell r="H4516">
            <v>2</v>
          </cell>
          <cell r="I4516">
            <v>670</v>
          </cell>
          <cell r="J4516">
            <v>2</v>
          </cell>
          <cell r="K4516">
            <v>670</v>
          </cell>
          <cell r="N4516">
            <v>0</v>
          </cell>
          <cell r="O4516">
            <v>335</v>
          </cell>
        </row>
        <row r="4517">
          <cell r="B4517" t="str">
            <v>ЕР-00015248</v>
          </cell>
          <cell r="C4517" t="str">
            <v>Инвентарь и спецоснастка</v>
          </cell>
          <cell r="D4517" t="str">
            <v>БУ</v>
          </cell>
          <cell r="H4517">
            <v>6</v>
          </cell>
          <cell r="I4517">
            <v>3945</v>
          </cell>
          <cell r="J4517">
            <v>6</v>
          </cell>
          <cell r="K4517">
            <v>3945</v>
          </cell>
          <cell r="N4517">
            <v>0</v>
          </cell>
          <cell r="O4517">
            <v>657.5</v>
          </cell>
        </row>
        <row r="4518">
          <cell r="B4518" t="str">
            <v>ЕР-00009524</v>
          </cell>
          <cell r="C4518" t="str">
            <v>Инвентарь и спецоснастка</v>
          </cell>
          <cell r="D4518" t="str">
            <v>БУ</v>
          </cell>
          <cell r="H4518">
            <v>6</v>
          </cell>
          <cell r="I4518">
            <v>5300</v>
          </cell>
          <cell r="J4518">
            <v>6</v>
          </cell>
          <cell r="K4518">
            <v>5300</v>
          </cell>
          <cell r="N4518">
            <v>0</v>
          </cell>
          <cell r="O4518">
            <v>883.33333333333337</v>
          </cell>
        </row>
        <row r="4519">
          <cell r="B4519" t="str">
            <v>ЕР-00004645</v>
          </cell>
          <cell r="C4519" t="str">
            <v>Инвентарь и спецоснастка</v>
          </cell>
          <cell r="D4519" t="str">
            <v>БУ</v>
          </cell>
          <cell r="H4519">
            <v>2</v>
          </cell>
          <cell r="I4519">
            <v>4130</v>
          </cell>
          <cell r="J4519">
            <v>2</v>
          </cell>
          <cell r="K4519">
            <v>4130</v>
          </cell>
          <cell r="N4519">
            <v>0</v>
          </cell>
          <cell r="O4519">
            <v>2065</v>
          </cell>
        </row>
        <row r="4520">
          <cell r="B4520" t="str">
            <v>ЕР-00015247</v>
          </cell>
          <cell r="C4520" t="str">
            <v>Инвентарь и спецоснастка</v>
          </cell>
          <cell r="D4520" t="str">
            <v>БУ</v>
          </cell>
          <cell r="H4520">
            <v>2</v>
          </cell>
          <cell r="I4520">
            <v>691.67</v>
          </cell>
          <cell r="J4520">
            <v>2</v>
          </cell>
          <cell r="K4520">
            <v>691.67</v>
          </cell>
          <cell r="N4520">
            <v>0</v>
          </cell>
          <cell r="O4520">
            <v>345.83499999999998</v>
          </cell>
        </row>
        <row r="4521">
          <cell r="B4521" t="str">
            <v>ЕР-00012013</v>
          </cell>
          <cell r="C4521" t="str">
            <v>Инвентарь и спецоснастка</v>
          </cell>
          <cell r="D4521" t="str">
            <v>БУ</v>
          </cell>
          <cell r="H4521">
            <v>2</v>
          </cell>
          <cell r="I4521">
            <v>1238.33</v>
          </cell>
          <cell r="J4521">
            <v>2</v>
          </cell>
          <cell r="K4521">
            <v>1238.33</v>
          </cell>
          <cell r="N4521">
            <v>0</v>
          </cell>
          <cell r="O4521">
            <v>660.65</v>
          </cell>
        </row>
        <row r="4522">
          <cell r="B4522" t="str">
            <v>ЕР-00004651</v>
          </cell>
          <cell r="C4522" t="str">
            <v>Инвентарь и спецоснастка</v>
          </cell>
          <cell r="D4522" t="str">
            <v>БУ</v>
          </cell>
          <cell r="H4522">
            <v>10</v>
          </cell>
          <cell r="I4522">
            <v>983.33</v>
          </cell>
          <cell r="J4522">
            <v>10</v>
          </cell>
          <cell r="K4522">
            <v>983.33</v>
          </cell>
          <cell r="N4522">
            <v>0</v>
          </cell>
          <cell r="O4522">
            <v>98.332999999999998</v>
          </cell>
        </row>
        <row r="4523">
          <cell r="B4523" t="str">
            <v>ЕР-00004654</v>
          </cell>
          <cell r="C4523" t="str">
            <v>Инвентарь и спецоснастка</v>
          </cell>
          <cell r="D4523" t="str">
            <v>БУ</v>
          </cell>
          <cell r="H4523">
            <v>10</v>
          </cell>
          <cell r="I4523">
            <v>1308.33</v>
          </cell>
          <cell r="J4523">
            <v>10</v>
          </cell>
          <cell r="K4523">
            <v>1308.33</v>
          </cell>
          <cell r="N4523">
            <v>0</v>
          </cell>
          <cell r="O4523">
            <v>132.5</v>
          </cell>
        </row>
        <row r="4524">
          <cell r="B4524" t="str">
            <v>ЕР-00103650</v>
          </cell>
          <cell r="C4524" t="str">
            <v>Инвентарь и спецоснастка</v>
          </cell>
          <cell r="D4524" t="str">
            <v>БУ</v>
          </cell>
          <cell r="E4524">
            <v>10</v>
          </cell>
          <cell r="F4524">
            <v>7278.99</v>
          </cell>
          <cell r="L4524">
            <v>10</v>
          </cell>
          <cell r="M4524">
            <v>7278.99</v>
          </cell>
          <cell r="N4524">
            <v>0</v>
          </cell>
          <cell r="O4524">
            <v>727.899</v>
          </cell>
        </row>
        <row r="4525">
          <cell r="B4525" t="str">
            <v>ЕР-00004655</v>
          </cell>
          <cell r="C4525" t="str">
            <v>Инвентарь и спецоснастка</v>
          </cell>
          <cell r="D4525" t="str">
            <v>БУ</v>
          </cell>
          <cell r="H4525">
            <v>12</v>
          </cell>
          <cell r="I4525">
            <v>1088.33</v>
          </cell>
          <cell r="J4525">
            <v>12</v>
          </cell>
          <cell r="K4525">
            <v>1088.33</v>
          </cell>
          <cell r="N4525">
            <v>0</v>
          </cell>
          <cell r="O4525">
            <v>102.755</v>
          </cell>
        </row>
        <row r="4526">
          <cell r="B4526" t="str">
            <v>ЕР-00004666</v>
          </cell>
          <cell r="C4526" t="str">
            <v>Инвентарь и спецоснастка</v>
          </cell>
          <cell r="D4526" t="str">
            <v>БУ</v>
          </cell>
          <cell r="H4526">
            <v>22</v>
          </cell>
          <cell r="I4526">
            <v>12193.33</v>
          </cell>
          <cell r="J4526">
            <v>22</v>
          </cell>
          <cell r="K4526">
            <v>12193.33</v>
          </cell>
          <cell r="N4526">
            <v>0</v>
          </cell>
          <cell r="O4526">
            <v>493.16666666666669</v>
          </cell>
        </row>
        <row r="4527">
          <cell r="B4527" t="str">
            <v>ЕР-00004668</v>
          </cell>
          <cell r="C4527" t="str">
            <v>Инвентарь и спецоснастка</v>
          </cell>
          <cell r="D4527" t="str">
            <v>БУ</v>
          </cell>
          <cell r="H4527">
            <v>14</v>
          </cell>
          <cell r="I4527">
            <v>10936.67</v>
          </cell>
          <cell r="J4527">
            <v>14</v>
          </cell>
          <cell r="K4527">
            <v>10936.67</v>
          </cell>
          <cell r="N4527">
            <v>0</v>
          </cell>
          <cell r="O4527">
            <v>698.33500000000004</v>
          </cell>
        </row>
        <row r="4528">
          <cell r="B4528" t="str">
            <v>ЕР-00009516</v>
          </cell>
          <cell r="C4528" t="str">
            <v>Инвентарь и спецоснастка</v>
          </cell>
          <cell r="D4528" t="str">
            <v>БУ</v>
          </cell>
          <cell r="H4528">
            <v>2</v>
          </cell>
          <cell r="I4528">
            <v>2175</v>
          </cell>
          <cell r="J4528">
            <v>2</v>
          </cell>
          <cell r="K4528">
            <v>2175</v>
          </cell>
          <cell r="N4528">
            <v>0</v>
          </cell>
          <cell r="O4528">
            <v>1087.5</v>
          </cell>
        </row>
        <row r="4529">
          <cell r="B4529" t="str">
            <v>ЕР-00012249</v>
          </cell>
          <cell r="C4529" t="str">
            <v>Инвентарь и спецоснастка</v>
          </cell>
          <cell r="D4529" t="str">
            <v>БУ</v>
          </cell>
          <cell r="H4529">
            <v>6</v>
          </cell>
          <cell r="I4529">
            <v>1830</v>
          </cell>
          <cell r="J4529">
            <v>6</v>
          </cell>
          <cell r="K4529">
            <v>1830</v>
          </cell>
          <cell r="N4529">
            <v>0</v>
          </cell>
          <cell r="O4529">
            <v>230.83333333333334</v>
          </cell>
        </row>
        <row r="4530">
          <cell r="B4530" t="str">
            <v>ЕР-00004679</v>
          </cell>
          <cell r="C4530" t="str">
            <v>Инвентарь и спецоснастка</v>
          </cell>
          <cell r="D4530" t="str">
            <v>БУ</v>
          </cell>
          <cell r="H4530">
            <v>10</v>
          </cell>
          <cell r="I4530">
            <v>766.67</v>
          </cell>
          <cell r="J4530">
            <v>10</v>
          </cell>
          <cell r="K4530">
            <v>766.67</v>
          </cell>
          <cell r="N4530">
            <v>0</v>
          </cell>
          <cell r="O4530">
            <v>93.092500000000001</v>
          </cell>
        </row>
        <row r="4531">
          <cell r="B4531" t="str">
            <v>ЕР-00004680</v>
          </cell>
          <cell r="C4531" t="str">
            <v>Инвентарь и спецоснастка</v>
          </cell>
          <cell r="D4531" t="str">
            <v>БУ</v>
          </cell>
          <cell r="H4531">
            <v>6</v>
          </cell>
          <cell r="I4531">
            <v>815</v>
          </cell>
          <cell r="J4531">
            <v>6</v>
          </cell>
          <cell r="K4531">
            <v>815</v>
          </cell>
          <cell r="N4531">
            <v>0</v>
          </cell>
          <cell r="O4531">
            <v>110</v>
          </cell>
        </row>
        <row r="4532">
          <cell r="B4532" t="str">
            <v>ЕР-00004630</v>
          </cell>
          <cell r="C4532" t="str">
            <v>Инвентарь и спецоснастка</v>
          </cell>
          <cell r="D4532" t="str">
            <v>БУ</v>
          </cell>
          <cell r="H4532">
            <v>6</v>
          </cell>
          <cell r="I4532">
            <v>985</v>
          </cell>
          <cell r="J4532">
            <v>6</v>
          </cell>
          <cell r="K4532">
            <v>985</v>
          </cell>
          <cell r="N4532">
            <v>0</v>
          </cell>
          <cell r="O4532">
            <v>164.16666666666666</v>
          </cell>
        </row>
        <row r="4533">
          <cell r="B4533" t="str">
            <v>ЕР-00004658</v>
          </cell>
          <cell r="C4533" t="str">
            <v>Инвентарь и спецоснастка</v>
          </cell>
          <cell r="D4533" t="str">
            <v>БУ</v>
          </cell>
          <cell r="H4533">
            <v>2</v>
          </cell>
          <cell r="I4533">
            <v>808.33</v>
          </cell>
          <cell r="J4533">
            <v>2</v>
          </cell>
          <cell r="K4533">
            <v>808.33</v>
          </cell>
          <cell r="N4533">
            <v>0</v>
          </cell>
          <cell r="O4533">
            <v>404.16500000000002</v>
          </cell>
        </row>
        <row r="4534">
          <cell r="B4534" t="str">
            <v>ЕР-00004681</v>
          </cell>
          <cell r="C4534" t="str">
            <v>Инвентарь и спецоснастка</v>
          </cell>
          <cell r="D4534" t="str">
            <v>БУ</v>
          </cell>
          <cell r="H4534">
            <v>19</v>
          </cell>
          <cell r="I4534">
            <v>5268.33</v>
          </cell>
          <cell r="J4534">
            <v>19</v>
          </cell>
          <cell r="K4534">
            <v>5268.33</v>
          </cell>
          <cell r="N4534">
            <v>0</v>
          </cell>
          <cell r="O4534">
            <v>230.83500000000001</v>
          </cell>
        </row>
        <row r="4535">
          <cell r="B4535" t="str">
            <v>ЕР-00004659</v>
          </cell>
          <cell r="C4535" t="str">
            <v>Инвентарь и спецоснастка</v>
          </cell>
          <cell r="D4535" t="str">
            <v>БУ</v>
          </cell>
          <cell r="H4535">
            <v>10</v>
          </cell>
          <cell r="I4535">
            <v>4158.33</v>
          </cell>
          <cell r="J4535">
            <v>10</v>
          </cell>
          <cell r="K4535">
            <v>4158.33</v>
          </cell>
          <cell r="N4535">
            <v>0</v>
          </cell>
          <cell r="O4535">
            <v>380.83499999999998</v>
          </cell>
        </row>
        <row r="4536">
          <cell r="B4536" t="str">
            <v>ЕР-00012011</v>
          </cell>
          <cell r="C4536" t="str">
            <v>Инвентарь и спецоснастка</v>
          </cell>
          <cell r="D4536" t="str">
            <v>БУ</v>
          </cell>
          <cell r="H4536">
            <v>3</v>
          </cell>
          <cell r="I4536">
            <v>842.5</v>
          </cell>
          <cell r="J4536">
            <v>3</v>
          </cell>
          <cell r="K4536">
            <v>842.5</v>
          </cell>
          <cell r="N4536">
            <v>0</v>
          </cell>
          <cell r="O4536">
            <v>299.64999999999998</v>
          </cell>
        </row>
        <row r="4537">
          <cell r="B4537" t="str">
            <v>ЕР-00105932</v>
          </cell>
          <cell r="D4537" t="str">
            <v>БУ</v>
          </cell>
          <cell r="H4537">
            <v>3</v>
          </cell>
          <cell r="I4537">
            <v>3810</v>
          </cell>
          <cell r="J4537">
            <v>3</v>
          </cell>
          <cell r="K4537">
            <v>3810</v>
          </cell>
          <cell r="N4537">
            <v>0</v>
          </cell>
          <cell r="O4537">
            <v>1270</v>
          </cell>
        </row>
        <row r="4538">
          <cell r="B4538" t="str">
            <v>ЕР-00011605</v>
          </cell>
          <cell r="C4538" t="str">
            <v>Инвентарь и спецоснастка</v>
          </cell>
          <cell r="D4538" t="str">
            <v>БУ</v>
          </cell>
          <cell r="H4538">
            <v>10</v>
          </cell>
          <cell r="I4538">
            <v>19908.330000000002</v>
          </cell>
          <cell r="J4538">
            <v>10</v>
          </cell>
          <cell r="K4538">
            <v>19908.330000000002</v>
          </cell>
          <cell r="N4538">
            <v>0</v>
          </cell>
          <cell r="O4538">
            <v>1990.8330000000001</v>
          </cell>
        </row>
        <row r="4539">
          <cell r="B4539" t="str">
            <v>ЕР-00106531</v>
          </cell>
          <cell r="D4539" t="str">
            <v>БУ</v>
          </cell>
          <cell r="H4539">
            <v>3</v>
          </cell>
          <cell r="I4539">
            <v>6396.25</v>
          </cell>
          <cell r="J4539">
            <v>3</v>
          </cell>
          <cell r="K4539">
            <v>6396.25</v>
          </cell>
          <cell r="N4539">
            <v>0</v>
          </cell>
          <cell r="O4539">
            <v>2132.0833333333335</v>
          </cell>
        </row>
        <row r="4540">
          <cell r="B4540" t="str">
            <v>ЕР-00005745</v>
          </cell>
          <cell r="C4540" t="str">
            <v>Инвентарь и спецоснастка</v>
          </cell>
          <cell r="D4540" t="str">
            <v>БУ</v>
          </cell>
          <cell r="H4540">
            <v>10</v>
          </cell>
          <cell r="I4540">
            <v>12575</v>
          </cell>
          <cell r="J4540">
            <v>10</v>
          </cell>
          <cell r="K4540">
            <v>12575</v>
          </cell>
          <cell r="N4540">
            <v>0</v>
          </cell>
          <cell r="O4540">
            <v>1257.5</v>
          </cell>
        </row>
        <row r="4541">
          <cell r="B4541" t="str">
            <v>ЕР-00013334</v>
          </cell>
          <cell r="C4541" t="str">
            <v>Инвентарь и спецоснастка</v>
          </cell>
          <cell r="D4541" t="str">
            <v>БУ</v>
          </cell>
          <cell r="H4541">
            <v>2</v>
          </cell>
          <cell r="I4541">
            <v>1633.33</v>
          </cell>
          <cell r="J4541">
            <v>2</v>
          </cell>
          <cell r="K4541">
            <v>1633.33</v>
          </cell>
          <cell r="N4541">
            <v>0</v>
          </cell>
          <cell r="O4541">
            <v>816.66499999999996</v>
          </cell>
        </row>
        <row r="4542">
          <cell r="B4542" t="str">
            <v>ЕР-00103659</v>
          </cell>
          <cell r="C4542" t="str">
            <v>Инвентарь и спецоснастка</v>
          </cell>
          <cell r="D4542" t="str">
            <v>БУ</v>
          </cell>
          <cell r="H4542">
            <v>4</v>
          </cell>
          <cell r="I4542">
            <v>3283.33</v>
          </cell>
          <cell r="J4542">
            <v>4</v>
          </cell>
          <cell r="K4542">
            <v>3283.33</v>
          </cell>
          <cell r="N4542">
            <v>0</v>
          </cell>
          <cell r="O4542">
            <v>1951.875</v>
          </cell>
        </row>
        <row r="4543">
          <cell r="B4543" t="str">
            <v>ЕР-00007430</v>
          </cell>
          <cell r="C4543" t="str">
            <v>Инвентарь и спецоснастка</v>
          </cell>
          <cell r="D4543" t="str">
            <v>БУ</v>
          </cell>
          <cell r="H4543">
            <v>1</v>
          </cell>
          <cell r="I4543">
            <v>875</v>
          </cell>
          <cell r="J4543">
            <v>1</v>
          </cell>
          <cell r="K4543">
            <v>875</v>
          </cell>
          <cell r="N4543">
            <v>0</v>
          </cell>
          <cell r="O4543">
            <v>875</v>
          </cell>
        </row>
        <row r="4544">
          <cell r="B4544" t="str">
            <v>ЕР-00003589</v>
          </cell>
          <cell r="C4544" t="str">
            <v>Инвентарь и спецоснастка</v>
          </cell>
          <cell r="D4544" t="str">
            <v>БУ</v>
          </cell>
          <cell r="H4544">
            <v>11</v>
          </cell>
          <cell r="I4544">
            <v>12361.67</v>
          </cell>
          <cell r="J4544">
            <v>11</v>
          </cell>
          <cell r="K4544">
            <v>12361.67</v>
          </cell>
          <cell r="N4544">
            <v>0</v>
          </cell>
          <cell r="O4544">
            <v>1395</v>
          </cell>
        </row>
        <row r="4545">
          <cell r="B4545" t="str">
            <v>ЕР-00106203</v>
          </cell>
          <cell r="D4545" t="str">
            <v>БУ</v>
          </cell>
          <cell r="H4545">
            <v>1</v>
          </cell>
          <cell r="I4545">
            <v>2437.5</v>
          </cell>
          <cell r="J4545">
            <v>1</v>
          </cell>
          <cell r="K4545">
            <v>2437.5</v>
          </cell>
          <cell r="N4545">
            <v>0</v>
          </cell>
          <cell r="O4545">
            <v>2437.5</v>
          </cell>
        </row>
        <row r="4546">
          <cell r="B4546" t="str">
            <v>ЕР-00003735</v>
          </cell>
          <cell r="C4546" t="str">
            <v>Инвентарь и спецоснастка</v>
          </cell>
          <cell r="D4546" t="str">
            <v>БУ</v>
          </cell>
          <cell r="H4546">
            <v>1</v>
          </cell>
          <cell r="I4546">
            <v>1116.06</v>
          </cell>
          <cell r="J4546">
            <v>1</v>
          </cell>
          <cell r="K4546">
            <v>1116.06</v>
          </cell>
          <cell r="N4546">
            <v>0</v>
          </cell>
          <cell r="O4546">
            <v>1190.8399999999999</v>
          </cell>
        </row>
        <row r="4547">
          <cell r="B4547" t="str">
            <v>ЕР-00003736</v>
          </cell>
          <cell r="C4547" t="str">
            <v>Инвентарь и спецоснастка</v>
          </cell>
          <cell r="D4547" t="str">
            <v>БУ</v>
          </cell>
          <cell r="H4547">
            <v>1</v>
          </cell>
          <cell r="I4547">
            <v>357.5</v>
          </cell>
          <cell r="J4547">
            <v>1</v>
          </cell>
          <cell r="K4547">
            <v>357.5</v>
          </cell>
          <cell r="N4547">
            <v>0</v>
          </cell>
          <cell r="O4547">
            <v>357.5</v>
          </cell>
        </row>
        <row r="4548">
          <cell r="B4548" t="str">
            <v>ЕР-00102022</v>
          </cell>
          <cell r="C4548" t="str">
            <v>Инвентарь и спецоснастка</v>
          </cell>
          <cell r="D4548" t="str">
            <v>БУ</v>
          </cell>
          <cell r="E4548">
            <v>1</v>
          </cell>
          <cell r="F4548">
            <v>6055.83</v>
          </cell>
          <cell r="J4548">
            <v>1</v>
          </cell>
          <cell r="K4548">
            <v>6055.83</v>
          </cell>
          <cell r="N4548">
            <v>0</v>
          </cell>
          <cell r="O4548">
            <v>6055.83</v>
          </cell>
        </row>
        <row r="4549">
          <cell r="B4549" t="str">
            <v>ЕР-00011370</v>
          </cell>
          <cell r="C4549" t="str">
            <v>Инвентарь и спецоснастка</v>
          </cell>
          <cell r="D4549" t="str">
            <v>БУ</v>
          </cell>
          <cell r="E4549">
            <v>6</v>
          </cell>
          <cell r="F4549">
            <v>456.67</v>
          </cell>
          <cell r="J4549">
            <v>6</v>
          </cell>
          <cell r="K4549">
            <v>456.67</v>
          </cell>
          <cell r="N4549">
            <v>0</v>
          </cell>
          <cell r="O4549">
            <v>76.111666666666665</v>
          </cell>
        </row>
        <row r="4550">
          <cell r="B4550" t="str">
            <v>ЕР-00012752</v>
          </cell>
          <cell r="C4550" t="str">
            <v>Инвентарь и спецоснастка</v>
          </cell>
          <cell r="D4550" t="str">
            <v>БУ</v>
          </cell>
          <cell r="H4550">
            <v>5</v>
          </cell>
          <cell r="I4550">
            <v>853.87</v>
          </cell>
          <cell r="J4550">
            <v>5</v>
          </cell>
          <cell r="K4550">
            <v>853.87</v>
          </cell>
          <cell r="N4550">
            <v>0</v>
          </cell>
          <cell r="O4550">
            <v>182.22</v>
          </cell>
        </row>
        <row r="4551">
          <cell r="B4551" t="str">
            <v>ЕР-00009949</v>
          </cell>
          <cell r="C4551" t="str">
            <v>Материалы для оргтехники и оргтехника прочие (без ОС)</v>
          </cell>
          <cell r="D4551" t="str">
            <v>БУ</v>
          </cell>
          <cell r="H4551">
            <v>1</v>
          </cell>
          <cell r="I4551">
            <v>13100</v>
          </cell>
          <cell r="J4551">
            <v>1</v>
          </cell>
          <cell r="K4551">
            <v>13100</v>
          </cell>
          <cell r="N4551">
            <v>0</v>
          </cell>
          <cell r="O4551">
            <v>13100</v>
          </cell>
        </row>
        <row r="4552">
          <cell r="B4552" t="str">
            <v>ЕР-00005069</v>
          </cell>
          <cell r="C4552" t="str">
            <v>Инвентарь и спецоснастка</v>
          </cell>
          <cell r="D4552" t="str">
            <v>БУ</v>
          </cell>
          <cell r="H4552">
            <v>1</v>
          </cell>
          <cell r="I4552">
            <v>5695</v>
          </cell>
          <cell r="J4552">
            <v>1</v>
          </cell>
          <cell r="K4552">
            <v>5695</v>
          </cell>
          <cell r="N4552">
            <v>0</v>
          </cell>
          <cell r="O4552">
            <v>5695</v>
          </cell>
        </row>
        <row r="4553">
          <cell r="B4553" t="str">
            <v>ЕР-00005072</v>
          </cell>
          <cell r="C4553" t="str">
            <v>Инвентарь и спецоснастка</v>
          </cell>
          <cell r="D4553" t="str">
            <v>БУ</v>
          </cell>
          <cell r="H4553">
            <v>2</v>
          </cell>
          <cell r="I4553">
            <v>10006.67</v>
          </cell>
          <cell r="J4553">
            <v>2</v>
          </cell>
          <cell r="K4553">
            <v>10006.67</v>
          </cell>
          <cell r="N4553">
            <v>0</v>
          </cell>
          <cell r="O4553">
            <v>5003.335</v>
          </cell>
        </row>
        <row r="4554">
          <cell r="B4554" t="str">
            <v>ЕР-00017213</v>
          </cell>
          <cell r="C4554" t="str">
            <v>Инвентарь и спецоснастка</v>
          </cell>
          <cell r="D4554" t="str">
            <v>БУ</v>
          </cell>
          <cell r="H4554">
            <v>2</v>
          </cell>
          <cell r="I4554">
            <v>10518.33</v>
          </cell>
          <cell r="J4554">
            <v>2</v>
          </cell>
          <cell r="K4554">
            <v>10518.33</v>
          </cell>
          <cell r="N4554">
            <v>0</v>
          </cell>
          <cell r="O4554">
            <v>5259.165</v>
          </cell>
        </row>
        <row r="4555">
          <cell r="B4555" t="str">
            <v>ЕР-00017214</v>
          </cell>
          <cell r="C4555" t="str">
            <v>Инвентарь и спецоснастка</v>
          </cell>
          <cell r="D4555" t="str">
            <v>БУ</v>
          </cell>
          <cell r="H4555">
            <v>2</v>
          </cell>
          <cell r="I4555">
            <v>10811.67</v>
          </cell>
          <cell r="J4555">
            <v>2</v>
          </cell>
          <cell r="K4555">
            <v>10811.67</v>
          </cell>
          <cell r="N4555">
            <v>0</v>
          </cell>
          <cell r="O4555">
            <v>5768.02</v>
          </cell>
        </row>
        <row r="4556">
          <cell r="B4556" t="str">
            <v>ЕР-00017284</v>
          </cell>
          <cell r="C4556" t="str">
            <v>Инвентарь и спецоснастка</v>
          </cell>
          <cell r="D4556" t="str">
            <v>БУ</v>
          </cell>
          <cell r="H4556">
            <v>1</v>
          </cell>
          <cell r="I4556">
            <v>4889.17</v>
          </cell>
          <cell r="J4556">
            <v>1</v>
          </cell>
          <cell r="K4556">
            <v>4889.17</v>
          </cell>
          <cell r="N4556">
            <v>0</v>
          </cell>
          <cell r="O4556">
            <v>3800</v>
          </cell>
        </row>
        <row r="4557">
          <cell r="B4557" t="str">
            <v>ЕР-00017285</v>
          </cell>
          <cell r="C4557" t="str">
            <v>Инвентарь и спецоснастка</v>
          </cell>
          <cell r="D4557" t="str">
            <v>БУ</v>
          </cell>
          <cell r="H4557">
            <v>2</v>
          </cell>
          <cell r="I4557">
            <v>11121.67</v>
          </cell>
          <cell r="J4557">
            <v>2</v>
          </cell>
          <cell r="K4557">
            <v>11121.67</v>
          </cell>
          <cell r="N4557">
            <v>0</v>
          </cell>
          <cell r="O4557">
            <v>5066.67</v>
          </cell>
        </row>
        <row r="4558">
          <cell r="B4558" t="str">
            <v>ЕР-00012716</v>
          </cell>
          <cell r="C4558" t="str">
            <v>Инвентарь и спецоснастка</v>
          </cell>
          <cell r="D4558" t="str">
            <v>БУ</v>
          </cell>
          <cell r="H4558">
            <v>180</v>
          </cell>
          <cell r="I4558">
            <v>22500</v>
          </cell>
          <cell r="J4558">
            <v>180</v>
          </cell>
          <cell r="K4558">
            <v>22500</v>
          </cell>
          <cell r="N4558">
            <v>0</v>
          </cell>
          <cell r="O4558">
            <v>125</v>
          </cell>
        </row>
        <row r="4559">
          <cell r="B4559" t="str">
            <v>ЕР-00012715</v>
          </cell>
          <cell r="C4559" t="str">
            <v>Инвентарь и спецоснастка</v>
          </cell>
          <cell r="D4559" t="str">
            <v>БУ</v>
          </cell>
          <cell r="H4559">
            <v>180</v>
          </cell>
          <cell r="I4559">
            <v>38850</v>
          </cell>
          <cell r="J4559">
            <v>180</v>
          </cell>
          <cell r="K4559">
            <v>38850</v>
          </cell>
          <cell r="N4559">
            <v>0</v>
          </cell>
          <cell r="O4559">
            <v>215.83333333333334</v>
          </cell>
        </row>
        <row r="4560">
          <cell r="B4560" t="str">
            <v>ЕР-00016681</v>
          </cell>
          <cell r="C4560" t="str">
            <v>Инвентарь и спецоснастка</v>
          </cell>
          <cell r="D4560" t="str">
            <v>БУ</v>
          </cell>
          <cell r="E4560">
            <v>3</v>
          </cell>
          <cell r="F4560">
            <v>8625</v>
          </cell>
          <cell r="J4560">
            <v>3</v>
          </cell>
          <cell r="K4560">
            <v>8625</v>
          </cell>
          <cell r="N4560">
            <v>0</v>
          </cell>
          <cell r="O4560">
            <v>2875</v>
          </cell>
        </row>
        <row r="4561">
          <cell r="B4561" t="str">
            <v>ЕР-00011873</v>
          </cell>
          <cell r="C4561" t="str">
            <v>Инвентарь и спецоснастка</v>
          </cell>
          <cell r="D4561" t="str">
            <v>БУ</v>
          </cell>
          <cell r="E4561">
            <v>2</v>
          </cell>
          <cell r="F4561">
            <v>776</v>
          </cell>
          <cell r="L4561">
            <v>2</v>
          </cell>
          <cell r="M4561">
            <v>776</v>
          </cell>
          <cell r="N4561">
            <v>0</v>
          </cell>
          <cell r="O4561">
            <v>388</v>
          </cell>
        </row>
        <row r="4562">
          <cell r="B4562" t="str">
            <v>ЕР-00008049</v>
          </cell>
          <cell r="C4562" t="str">
            <v>Инвентарь и спецоснастка</v>
          </cell>
          <cell r="D4562" t="str">
            <v>БУ</v>
          </cell>
          <cell r="H4562">
            <v>1</v>
          </cell>
          <cell r="I4562">
            <v>4136.67</v>
          </cell>
          <cell r="J4562">
            <v>1</v>
          </cell>
          <cell r="K4562">
            <v>4136.67</v>
          </cell>
          <cell r="N4562">
            <v>0</v>
          </cell>
          <cell r="O4562">
            <v>4136.67</v>
          </cell>
        </row>
        <row r="4563">
          <cell r="B4563" t="str">
            <v>ЕР-00011104</v>
          </cell>
          <cell r="C4563" t="str">
            <v>Материалы для оргтехники и оргтехника прочие (без ОС)</v>
          </cell>
          <cell r="D4563" t="str">
            <v>БУ</v>
          </cell>
          <cell r="H4563">
            <v>10</v>
          </cell>
          <cell r="I4563">
            <v>31500</v>
          </cell>
          <cell r="J4563">
            <v>10</v>
          </cell>
          <cell r="K4563">
            <v>31500</v>
          </cell>
          <cell r="N4563">
            <v>0</v>
          </cell>
          <cell r="O4563">
            <v>3307.5</v>
          </cell>
        </row>
        <row r="4564">
          <cell r="B4564" t="str">
            <v>ЕР-00005199</v>
          </cell>
          <cell r="C4564" t="str">
            <v>Материалы для оргтехники и оргтехника прочие (без ОС)</v>
          </cell>
          <cell r="D4564" t="str">
            <v>БУ</v>
          </cell>
          <cell r="H4564">
            <v>1</v>
          </cell>
          <cell r="I4564">
            <v>18100</v>
          </cell>
          <cell r="J4564">
            <v>1</v>
          </cell>
          <cell r="K4564">
            <v>18100</v>
          </cell>
          <cell r="N4564">
            <v>0</v>
          </cell>
          <cell r="O4564">
            <v>18100</v>
          </cell>
        </row>
        <row r="4565">
          <cell r="B4565" t="str">
            <v>ЕР-00005201</v>
          </cell>
          <cell r="C4565" t="str">
            <v>Материалы для оргтехники и оргтехника прочие (без ОС)</v>
          </cell>
          <cell r="D4565" t="str">
            <v>БУ</v>
          </cell>
          <cell r="H4565">
            <v>6</v>
          </cell>
          <cell r="I4565">
            <v>6300</v>
          </cell>
          <cell r="J4565">
            <v>6</v>
          </cell>
          <cell r="K4565">
            <v>6300</v>
          </cell>
          <cell r="N4565">
            <v>0</v>
          </cell>
          <cell r="O4565">
            <v>1130.8499999999999</v>
          </cell>
        </row>
        <row r="4566">
          <cell r="B4566" t="str">
            <v>ЕР-00100880</v>
          </cell>
          <cell r="C4566" t="str">
            <v>Инвентарь и спецоснастка</v>
          </cell>
          <cell r="D4566" t="str">
            <v>БУ</v>
          </cell>
          <cell r="H4566">
            <v>2</v>
          </cell>
          <cell r="I4566">
            <v>7833.33</v>
          </cell>
          <cell r="J4566">
            <v>2</v>
          </cell>
          <cell r="K4566">
            <v>7833.33</v>
          </cell>
          <cell r="N4566">
            <v>0</v>
          </cell>
          <cell r="O4566">
            <v>3916.665</v>
          </cell>
        </row>
        <row r="4567">
          <cell r="B4567" t="str">
            <v>ЕР-00001243</v>
          </cell>
          <cell r="C4567" t="str">
            <v>Инвентарь и спецоснастка</v>
          </cell>
          <cell r="D4567" t="str">
            <v>БУ</v>
          </cell>
          <cell r="E4567">
            <v>1</v>
          </cell>
          <cell r="F4567">
            <v>324.35000000000002</v>
          </cell>
          <cell r="J4567">
            <v>1</v>
          </cell>
          <cell r="K4567">
            <v>324.35000000000002</v>
          </cell>
          <cell r="N4567">
            <v>0</v>
          </cell>
          <cell r="O4567">
            <v>324.35000000000002</v>
          </cell>
        </row>
        <row r="4568">
          <cell r="B4568" t="str">
            <v>ЕР-00010315</v>
          </cell>
          <cell r="C4568" t="str">
            <v>Инвентарь и спецоснастка</v>
          </cell>
          <cell r="D4568" t="str">
            <v>БУ</v>
          </cell>
          <cell r="H4568">
            <v>10</v>
          </cell>
          <cell r="I4568">
            <v>4333.33</v>
          </cell>
          <cell r="J4568">
            <v>10</v>
          </cell>
          <cell r="K4568">
            <v>4333.33</v>
          </cell>
          <cell r="N4568">
            <v>0</v>
          </cell>
          <cell r="O4568">
            <v>433.33299999999997</v>
          </cell>
        </row>
        <row r="4569">
          <cell r="B4569" t="str">
            <v>ЕР-00010902</v>
          </cell>
          <cell r="C4569" t="str">
            <v>Сырье, материалы и запасные части на ремонт хозспособом</v>
          </cell>
          <cell r="D4569" t="str">
            <v>БУ</v>
          </cell>
          <cell r="E4569">
            <v>10</v>
          </cell>
          <cell r="F4569">
            <v>1525.4</v>
          </cell>
          <cell r="J4569">
            <v>10</v>
          </cell>
          <cell r="K4569">
            <v>1525.4</v>
          </cell>
          <cell r="N4569">
            <v>0</v>
          </cell>
          <cell r="O4569">
            <v>152.54000000000002</v>
          </cell>
        </row>
        <row r="4570">
          <cell r="B4570" t="str">
            <v>ЕР-00105759</v>
          </cell>
          <cell r="D4570" t="str">
            <v>БУ</v>
          </cell>
          <cell r="H4570">
            <v>1</v>
          </cell>
          <cell r="I4570">
            <v>2626.67</v>
          </cell>
          <cell r="J4570">
            <v>1</v>
          </cell>
          <cell r="K4570">
            <v>2626.67</v>
          </cell>
          <cell r="N4570">
            <v>0</v>
          </cell>
          <cell r="O4570">
            <v>2626.67</v>
          </cell>
        </row>
        <row r="4571">
          <cell r="B4571" t="str">
            <v>ЕР-00105804</v>
          </cell>
          <cell r="D4571" t="str">
            <v>БУ</v>
          </cell>
          <cell r="H4571">
            <v>1</v>
          </cell>
          <cell r="I4571">
            <v>21083.33</v>
          </cell>
          <cell r="J4571">
            <v>1</v>
          </cell>
          <cell r="K4571">
            <v>21083.33</v>
          </cell>
          <cell r="N4571">
            <v>0</v>
          </cell>
          <cell r="O4571">
            <v>21083.33</v>
          </cell>
        </row>
        <row r="4572">
          <cell r="B4572" t="str">
            <v>ЕР-00106122</v>
          </cell>
          <cell r="D4572" t="str">
            <v>БУ</v>
          </cell>
          <cell r="H4572">
            <v>1</v>
          </cell>
          <cell r="I4572">
            <v>8315.25</v>
          </cell>
          <cell r="J4572">
            <v>1</v>
          </cell>
          <cell r="K4572">
            <v>8315.25</v>
          </cell>
          <cell r="N4572">
            <v>0</v>
          </cell>
          <cell r="O4572">
            <v>8315.25</v>
          </cell>
        </row>
        <row r="4573">
          <cell r="B4573" t="str">
            <v>ЕР-00013871</v>
          </cell>
          <cell r="C4573" t="str">
            <v>Инвентарь и спецоснастка</v>
          </cell>
          <cell r="D4573" t="str">
            <v>БУ</v>
          </cell>
          <cell r="H4573">
            <v>1</v>
          </cell>
          <cell r="I4573">
            <v>10245</v>
          </cell>
          <cell r="J4573">
            <v>1</v>
          </cell>
          <cell r="K4573">
            <v>10245</v>
          </cell>
          <cell r="N4573">
            <v>0</v>
          </cell>
          <cell r="O4573">
            <v>10245</v>
          </cell>
        </row>
        <row r="4574">
          <cell r="B4574" t="str">
            <v>ЕР-00003698</v>
          </cell>
          <cell r="C4574" t="str">
            <v>Инвентарь и спецоснастка</v>
          </cell>
          <cell r="D4574" t="str">
            <v>БУ</v>
          </cell>
          <cell r="H4574">
            <v>1</v>
          </cell>
          <cell r="I4574">
            <v>17668.330000000002</v>
          </cell>
          <cell r="J4574">
            <v>1</v>
          </cell>
          <cell r="K4574">
            <v>17668.330000000002</v>
          </cell>
          <cell r="N4574">
            <v>0</v>
          </cell>
          <cell r="O4574">
            <v>18852.11</v>
          </cell>
        </row>
        <row r="4575">
          <cell r="B4575" t="str">
            <v>ЕР-00003699</v>
          </cell>
          <cell r="C4575" t="str">
            <v>Инвентарь и спецоснастка</v>
          </cell>
          <cell r="D4575" t="str">
            <v>БУ</v>
          </cell>
          <cell r="H4575">
            <v>2</v>
          </cell>
          <cell r="I4575">
            <v>55693.58</v>
          </cell>
          <cell r="J4575">
            <v>2</v>
          </cell>
          <cell r="K4575">
            <v>55693.58</v>
          </cell>
          <cell r="N4575">
            <v>0</v>
          </cell>
          <cell r="O4575">
            <v>27533.05</v>
          </cell>
        </row>
        <row r="4576">
          <cell r="B4576" t="str">
            <v>ЕР-00106529</v>
          </cell>
          <cell r="D4576" t="str">
            <v>БУ</v>
          </cell>
          <cell r="H4576">
            <v>1</v>
          </cell>
          <cell r="I4576">
            <v>3748</v>
          </cell>
          <cell r="J4576">
            <v>1</v>
          </cell>
          <cell r="K4576">
            <v>3748</v>
          </cell>
          <cell r="N4576">
            <v>0</v>
          </cell>
          <cell r="O4576">
            <v>3748</v>
          </cell>
        </row>
        <row r="4577">
          <cell r="B4577" t="str">
            <v>ЕР-00003920</v>
          </cell>
          <cell r="C4577" t="str">
            <v>Инвентарь и спецоснастка</v>
          </cell>
          <cell r="D4577" t="str">
            <v>БУ</v>
          </cell>
          <cell r="E4577">
            <v>2</v>
          </cell>
          <cell r="F4577">
            <v>2798.43</v>
          </cell>
          <cell r="J4577">
            <v>2</v>
          </cell>
          <cell r="K4577">
            <v>2798.43</v>
          </cell>
          <cell r="N4577">
            <v>0</v>
          </cell>
          <cell r="O4577">
            <v>1399.2149999999999</v>
          </cell>
        </row>
        <row r="4578">
          <cell r="B4578" t="str">
            <v>ЕР-00001036</v>
          </cell>
          <cell r="C4578" t="str">
            <v>Канцелярские товары*</v>
          </cell>
          <cell r="D4578" t="str">
            <v>БУ</v>
          </cell>
          <cell r="H4578">
            <v>5</v>
          </cell>
          <cell r="I4578">
            <v>3483.61</v>
          </cell>
          <cell r="J4578">
            <v>5</v>
          </cell>
          <cell r="K4578">
            <v>3483.61</v>
          </cell>
          <cell r="N4578">
            <v>0</v>
          </cell>
          <cell r="O4578">
            <v>263.10000000000002</v>
          </cell>
        </row>
        <row r="4579">
          <cell r="B4579" t="str">
            <v>ЕР-00101410</v>
          </cell>
          <cell r="C4579" t="str">
            <v>Канцелярские товары*</v>
          </cell>
          <cell r="D4579" t="str">
            <v>БУ</v>
          </cell>
          <cell r="H4579">
            <v>1</v>
          </cell>
          <cell r="I4579">
            <v>70</v>
          </cell>
          <cell r="J4579">
            <v>1</v>
          </cell>
          <cell r="K4579">
            <v>70</v>
          </cell>
          <cell r="N4579">
            <v>0</v>
          </cell>
          <cell r="O4579">
            <v>70</v>
          </cell>
        </row>
        <row r="4580">
          <cell r="B4580" t="str">
            <v>ЕР-00017411</v>
          </cell>
          <cell r="C4580" t="str">
            <v>Инвентарь и спецоснастка</v>
          </cell>
          <cell r="D4580" t="str">
            <v>БУ</v>
          </cell>
          <cell r="H4580">
            <v>5</v>
          </cell>
          <cell r="I4580">
            <v>4188</v>
          </cell>
          <cell r="J4580">
            <v>5</v>
          </cell>
          <cell r="K4580">
            <v>4188</v>
          </cell>
          <cell r="N4580">
            <v>0</v>
          </cell>
          <cell r="O4580">
            <v>927.80499999999995</v>
          </cell>
        </row>
        <row r="4581">
          <cell r="B4581" t="str">
            <v>ЕР-00016775</v>
          </cell>
          <cell r="C4581" t="str">
            <v>Инвентарь и спецоснастка</v>
          </cell>
          <cell r="D4581" t="str">
            <v>БУ</v>
          </cell>
          <cell r="H4581">
            <v>1</v>
          </cell>
          <cell r="I4581">
            <v>10666.67</v>
          </cell>
          <cell r="J4581">
            <v>1</v>
          </cell>
          <cell r="K4581">
            <v>10666.67</v>
          </cell>
          <cell r="N4581">
            <v>0</v>
          </cell>
          <cell r="O4581">
            <v>10666.67</v>
          </cell>
        </row>
        <row r="4582">
          <cell r="B4582" t="str">
            <v>ЕР-00104866</v>
          </cell>
          <cell r="D4582" t="str">
            <v>БУ</v>
          </cell>
          <cell r="H4582">
            <v>1</v>
          </cell>
          <cell r="I4582">
            <v>32633.33</v>
          </cell>
          <cell r="J4582">
            <v>1</v>
          </cell>
          <cell r="K4582">
            <v>32633.33</v>
          </cell>
          <cell r="N4582">
            <v>0</v>
          </cell>
          <cell r="O4582">
            <v>32633.33</v>
          </cell>
        </row>
        <row r="4583">
          <cell r="B4583" t="str">
            <v>ЕР-00105479</v>
          </cell>
          <cell r="D4583" t="str">
            <v>БУ</v>
          </cell>
          <cell r="H4583">
            <v>2</v>
          </cell>
          <cell r="I4583">
            <v>31888.799999999999</v>
          </cell>
          <cell r="J4583">
            <v>2</v>
          </cell>
          <cell r="K4583">
            <v>31888.799999999999</v>
          </cell>
          <cell r="N4583">
            <v>0</v>
          </cell>
          <cell r="O4583">
            <v>15944.4</v>
          </cell>
        </row>
        <row r="4584">
          <cell r="B4584" t="str">
            <v>ЕР-00001339</v>
          </cell>
          <cell r="C4584" t="str">
            <v>Инвентарь и спецоснастка</v>
          </cell>
          <cell r="D4584" t="str">
            <v>БУ</v>
          </cell>
          <cell r="H4584">
            <v>8</v>
          </cell>
          <cell r="I4584">
            <v>85163.23</v>
          </cell>
          <cell r="J4584">
            <v>8</v>
          </cell>
          <cell r="K4584">
            <v>85163.23</v>
          </cell>
          <cell r="N4584">
            <v>0</v>
          </cell>
          <cell r="O4584">
            <v>10645.403749999999</v>
          </cell>
        </row>
        <row r="4585">
          <cell r="B4585" t="str">
            <v>ЕР-00011822</v>
          </cell>
          <cell r="C4585" t="str">
            <v>Инвентарь и спецоснастка</v>
          </cell>
          <cell r="D4585" t="str">
            <v>БУ</v>
          </cell>
          <cell r="H4585">
            <v>4</v>
          </cell>
          <cell r="I4585">
            <v>21903.33</v>
          </cell>
          <cell r="J4585">
            <v>4</v>
          </cell>
          <cell r="K4585">
            <v>21903.33</v>
          </cell>
          <cell r="N4585">
            <v>0</v>
          </cell>
          <cell r="O4585">
            <v>5842.71</v>
          </cell>
        </row>
        <row r="4586">
          <cell r="B4586" t="str">
            <v>ЕР-00001336</v>
          </cell>
          <cell r="C4586" t="str">
            <v>Инвентарь и спецоснастка</v>
          </cell>
          <cell r="D4586" t="str">
            <v>БУ</v>
          </cell>
          <cell r="H4586">
            <v>1</v>
          </cell>
          <cell r="I4586">
            <v>8080.83</v>
          </cell>
          <cell r="J4586">
            <v>1</v>
          </cell>
          <cell r="K4586">
            <v>8080.83</v>
          </cell>
          <cell r="N4586">
            <v>0</v>
          </cell>
          <cell r="O4586">
            <v>7170</v>
          </cell>
        </row>
        <row r="4587">
          <cell r="B4587" t="str">
            <v>ЕР-00105483</v>
          </cell>
          <cell r="D4587" t="str">
            <v>БУ</v>
          </cell>
          <cell r="H4587">
            <v>3</v>
          </cell>
          <cell r="I4587">
            <v>23885</v>
          </cell>
          <cell r="J4587">
            <v>3</v>
          </cell>
          <cell r="K4587">
            <v>23885</v>
          </cell>
          <cell r="N4587">
            <v>0</v>
          </cell>
          <cell r="O4587">
            <v>7961.666666666667</v>
          </cell>
        </row>
        <row r="4588">
          <cell r="B4588" t="str">
            <v>ЕР-00011369</v>
          </cell>
          <cell r="C4588" t="str">
            <v>Инвентарь и спецоснастка</v>
          </cell>
          <cell r="D4588" t="str">
            <v>БУ</v>
          </cell>
          <cell r="H4588">
            <v>9</v>
          </cell>
          <cell r="I4588">
            <v>110262.08</v>
          </cell>
          <cell r="J4588">
            <v>9</v>
          </cell>
          <cell r="K4588">
            <v>110262.08</v>
          </cell>
          <cell r="N4588">
            <v>0</v>
          </cell>
          <cell r="O4588">
            <v>12251.342222222222</v>
          </cell>
        </row>
        <row r="4589">
          <cell r="B4589" t="str">
            <v>ЕР-00003650</v>
          </cell>
          <cell r="C4589" t="str">
            <v>Инвентарь и спецоснастка</v>
          </cell>
          <cell r="D4589" t="str">
            <v>БУ</v>
          </cell>
          <cell r="H4589">
            <v>1</v>
          </cell>
          <cell r="I4589">
            <v>26284.17</v>
          </cell>
          <cell r="J4589">
            <v>1</v>
          </cell>
          <cell r="K4589">
            <v>26284.17</v>
          </cell>
          <cell r="N4589">
            <v>0</v>
          </cell>
          <cell r="O4589">
            <v>26284.17</v>
          </cell>
        </row>
        <row r="4590">
          <cell r="B4590" t="str">
            <v>ЕР-00104756</v>
          </cell>
          <cell r="D4590" t="str">
            <v>БУ</v>
          </cell>
          <cell r="H4590">
            <v>1</v>
          </cell>
          <cell r="I4590">
            <v>26340</v>
          </cell>
          <cell r="J4590">
            <v>1</v>
          </cell>
          <cell r="K4590">
            <v>26340</v>
          </cell>
          <cell r="N4590">
            <v>0</v>
          </cell>
          <cell r="O4590">
            <v>28104.78</v>
          </cell>
        </row>
        <row r="4591">
          <cell r="B4591" t="str">
            <v>ЕР-00003765</v>
          </cell>
          <cell r="C4591" t="str">
            <v>Инвентарь и спецоснастка</v>
          </cell>
          <cell r="D4591" t="str">
            <v>БУ</v>
          </cell>
          <cell r="E4591">
            <v>1</v>
          </cell>
          <cell r="F4591">
            <v>4841.66</v>
          </cell>
          <cell r="H4591">
            <v>2</v>
          </cell>
          <cell r="I4591">
            <v>15728.33</v>
          </cell>
          <cell r="J4591">
            <v>3</v>
          </cell>
          <cell r="K4591">
            <v>20569.990000000002</v>
          </cell>
          <cell r="N4591">
            <v>0</v>
          </cell>
          <cell r="O4591">
            <v>6856.6633333333339</v>
          </cell>
        </row>
        <row r="4592">
          <cell r="B4592" t="str">
            <v>ЕР-00003763</v>
          </cell>
          <cell r="C4592" t="str">
            <v>Инвентарь и спецоснастка</v>
          </cell>
          <cell r="D4592" t="str">
            <v>БУ</v>
          </cell>
          <cell r="H4592">
            <v>1</v>
          </cell>
          <cell r="I4592">
            <v>5024.25</v>
          </cell>
          <cell r="J4592">
            <v>1</v>
          </cell>
          <cell r="K4592">
            <v>5024.25</v>
          </cell>
          <cell r="N4592">
            <v>0</v>
          </cell>
          <cell r="O4592">
            <v>4873.34</v>
          </cell>
        </row>
        <row r="4593">
          <cell r="B4593" t="str">
            <v>ЕР-00003764</v>
          </cell>
          <cell r="C4593" t="str">
            <v>Инвентарь и спецоснастка</v>
          </cell>
          <cell r="D4593" t="str">
            <v>БУ</v>
          </cell>
          <cell r="H4593">
            <v>4</v>
          </cell>
          <cell r="I4593">
            <v>37621.25</v>
          </cell>
          <cell r="J4593">
            <v>4</v>
          </cell>
          <cell r="K4593">
            <v>37621.25</v>
          </cell>
          <cell r="N4593">
            <v>0</v>
          </cell>
          <cell r="O4593">
            <v>11194.16</v>
          </cell>
        </row>
        <row r="4594">
          <cell r="B4594" t="str">
            <v>ЕР-00011036</v>
          </cell>
          <cell r="C4594" t="str">
            <v>Инвентарь и спецоснастка</v>
          </cell>
          <cell r="D4594" t="str">
            <v>БУ</v>
          </cell>
          <cell r="H4594">
            <v>1</v>
          </cell>
          <cell r="I4594">
            <v>3390.58</v>
          </cell>
          <cell r="J4594">
            <v>1</v>
          </cell>
          <cell r="K4594">
            <v>3390.58</v>
          </cell>
          <cell r="N4594">
            <v>0</v>
          </cell>
          <cell r="O4594">
            <v>3390.58</v>
          </cell>
        </row>
        <row r="4595">
          <cell r="B4595" t="str">
            <v>ЕР-00003652</v>
          </cell>
          <cell r="C4595" t="str">
            <v>Инвентарь и спецоснастка</v>
          </cell>
          <cell r="D4595" t="str">
            <v>БУ</v>
          </cell>
          <cell r="E4595">
            <v>2</v>
          </cell>
          <cell r="F4595">
            <v>483.33</v>
          </cell>
          <cell r="H4595">
            <v>1</v>
          </cell>
          <cell r="I4595">
            <v>7314</v>
          </cell>
          <cell r="J4595">
            <v>3</v>
          </cell>
          <cell r="K4595">
            <v>7797.33</v>
          </cell>
          <cell r="N4595">
            <v>0</v>
          </cell>
          <cell r="O4595">
            <v>2097.04</v>
          </cell>
        </row>
        <row r="4596">
          <cell r="B4596" t="str">
            <v>ЕР-00003653</v>
          </cell>
          <cell r="C4596" t="str">
            <v>Инвентарь и спецоснастка</v>
          </cell>
          <cell r="D4596" t="str">
            <v>БУ</v>
          </cell>
          <cell r="H4596">
            <v>1</v>
          </cell>
          <cell r="I4596">
            <v>13732.92</v>
          </cell>
          <cell r="J4596">
            <v>1</v>
          </cell>
          <cell r="K4596">
            <v>13732.92</v>
          </cell>
          <cell r="N4596">
            <v>0</v>
          </cell>
          <cell r="O4596">
            <v>9933.44</v>
          </cell>
        </row>
        <row r="4597">
          <cell r="B4597" t="str">
            <v>ЕР-00015240</v>
          </cell>
          <cell r="C4597" t="str">
            <v>Инвентарь и спецоснастка</v>
          </cell>
          <cell r="D4597" t="str">
            <v>БУ</v>
          </cell>
          <cell r="H4597">
            <v>8</v>
          </cell>
          <cell r="I4597">
            <v>54166.67</v>
          </cell>
          <cell r="J4597">
            <v>5</v>
          </cell>
          <cell r="K4597">
            <v>33854.17</v>
          </cell>
          <cell r="L4597">
            <v>3</v>
          </cell>
          <cell r="M4597">
            <v>20312.5</v>
          </cell>
          <cell r="N4597">
            <v>0</v>
          </cell>
          <cell r="O4597">
            <v>6770.833333333333</v>
          </cell>
        </row>
        <row r="4598">
          <cell r="B4598" t="str">
            <v>ЕР-00005139</v>
          </cell>
          <cell r="C4598" t="str">
            <v>Инвентарь и спецоснастка</v>
          </cell>
          <cell r="D4598" t="str">
            <v>БУ</v>
          </cell>
          <cell r="H4598">
            <v>6</v>
          </cell>
          <cell r="I4598">
            <v>5715</v>
          </cell>
          <cell r="J4598">
            <v>6</v>
          </cell>
          <cell r="K4598">
            <v>5715</v>
          </cell>
          <cell r="N4598">
            <v>0</v>
          </cell>
          <cell r="O4598">
            <v>952.5</v>
          </cell>
        </row>
        <row r="4599">
          <cell r="B4599" t="str">
            <v>ЕР-00105991</v>
          </cell>
          <cell r="D4599" t="str">
            <v>БУ</v>
          </cell>
          <cell r="H4599">
            <v>1</v>
          </cell>
          <cell r="I4599">
            <v>15195</v>
          </cell>
          <cell r="J4599">
            <v>1</v>
          </cell>
          <cell r="K4599">
            <v>15195</v>
          </cell>
          <cell r="N4599">
            <v>0</v>
          </cell>
          <cell r="O4599">
            <v>8667.75</v>
          </cell>
        </row>
        <row r="4600">
          <cell r="B4600" t="str">
            <v>ЕР-00106019</v>
          </cell>
          <cell r="D4600" t="str">
            <v>БУ</v>
          </cell>
          <cell r="H4600">
            <v>1</v>
          </cell>
          <cell r="I4600">
            <v>7366.67</v>
          </cell>
          <cell r="L4600">
            <v>1</v>
          </cell>
          <cell r="M4600">
            <v>7366.67</v>
          </cell>
          <cell r="N4600">
            <v>0</v>
          </cell>
          <cell r="O4600">
            <v>7366.67</v>
          </cell>
        </row>
        <row r="4601">
          <cell r="B4601" t="str">
            <v>ЕР-00106015</v>
          </cell>
          <cell r="D4601" t="str">
            <v>БУ</v>
          </cell>
          <cell r="H4601">
            <v>1</v>
          </cell>
          <cell r="I4601">
            <v>6825</v>
          </cell>
          <cell r="J4601">
            <v>1</v>
          </cell>
          <cell r="K4601">
            <v>6825</v>
          </cell>
          <cell r="N4601">
            <v>0</v>
          </cell>
          <cell r="O4601">
            <v>7432.75</v>
          </cell>
        </row>
        <row r="4602">
          <cell r="B4602" t="str">
            <v>ЕР-00005140</v>
          </cell>
          <cell r="C4602" t="str">
            <v>Инвентарь и спецоснастка</v>
          </cell>
          <cell r="D4602" t="str">
            <v>БУ</v>
          </cell>
          <cell r="H4602">
            <v>1</v>
          </cell>
          <cell r="I4602">
            <v>6719.17</v>
          </cell>
          <cell r="J4602">
            <v>1</v>
          </cell>
          <cell r="K4602">
            <v>6719.17</v>
          </cell>
          <cell r="N4602">
            <v>0</v>
          </cell>
          <cell r="O4602">
            <v>6719.17</v>
          </cell>
        </row>
        <row r="4603">
          <cell r="B4603" t="str">
            <v>ЕР-00007748</v>
          </cell>
          <cell r="C4603" t="str">
            <v>Инвентарь и спецоснастка</v>
          </cell>
          <cell r="D4603" t="str">
            <v>БУ</v>
          </cell>
          <cell r="H4603">
            <v>42</v>
          </cell>
          <cell r="I4603">
            <v>20952.830000000002</v>
          </cell>
          <cell r="J4603">
            <v>42</v>
          </cell>
          <cell r="K4603">
            <v>20952.830000000002</v>
          </cell>
          <cell r="N4603">
            <v>0</v>
          </cell>
          <cell r="O4603">
            <v>706.89</v>
          </cell>
        </row>
        <row r="4604">
          <cell r="B4604" t="str">
            <v>ЕР-00007754</v>
          </cell>
          <cell r="C4604" t="str">
            <v>Инвентарь и спецоснастка</v>
          </cell>
          <cell r="D4604" t="str">
            <v>БУ</v>
          </cell>
          <cell r="E4604">
            <v>2</v>
          </cell>
          <cell r="F4604">
            <v>3184.79</v>
          </cell>
          <cell r="J4604">
            <v>2</v>
          </cell>
          <cell r="K4604">
            <v>3184.79</v>
          </cell>
          <cell r="N4604">
            <v>0</v>
          </cell>
          <cell r="O4604">
            <v>1592.395</v>
          </cell>
        </row>
        <row r="4605">
          <cell r="B4605" t="str">
            <v>ЕР-00104646</v>
          </cell>
          <cell r="D4605" t="str">
            <v>БУ</v>
          </cell>
          <cell r="H4605">
            <v>1</v>
          </cell>
          <cell r="I4605">
            <v>53083.33</v>
          </cell>
          <cell r="J4605">
            <v>1</v>
          </cell>
          <cell r="K4605">
            <v>53083.33</v>
          </cell>
          <cell r="N4605">
            <v>0</v>
          </cell>
          <cell r="O4605">
            <v>53083.33</v>
          </cell>
        </row>
        <row r="4606">
          <cell r="B4606" t="str">
            <v>ЕР-00105760</v>
          </cell>
          <cell r="D4606" t="str">
            <v>БУ</v>
          </cell>
          <cell r="H4606">
            <v>2</v>
          </cell>
          <cell r="I4606">
            <v>15427.5</v>
          </cell>
          <cell r="J4606">
            <v>2</v>
          </cell>
          <cell r="K4606">
            <v>15427.5</v>
          </cell>
          <cell r="N4606">
            <v>0</v>
          </cell>
          <cell r="O4606">
            <v>7713.75</v>
          </cell>
        </row>
        <row r="4607">
          <cell r="B4607" t="str">
            <v>ЕР-00104648</v>
          </cell>
          <cell r="D4607" t="str">
            <v>БУ</v>
          </cell>
          <cell r="H4607">
            <v>1</v>
          </cell>
          <cell r="I4607">
            <v>32416.67</v>
          </cell>
          <cell r="J4607">
            <v>1</v>
          </cell>
          <cell r="K4607">
            <v>32416.67</v>
          </cell>
          <cell r="N4607">
            <v>0</v>
          </cell>
          <cell r="O4607">
            <v>32416.67</v>
          </cell>
        </row>
        <row r="4608">
          <cell r="B4608" t="str">
            <v>ЕР-00012060</v>
          </cell>
          <cell r="C4608" t="str">
            <v>Инвентарь и спецоснастка</v>
          </cell>
          <cell r="D4608" t="str">
            <v>БУ</v>
          </cell>
          <cell r="H4608">
            <v>1</v>
          </cell>
          <cell r="I4608">
            <v>1465.83</v>
          </cell>
          <cell r="J4608">
            <v>1</v>
          </cell>
          <cell r="K4608">
            <v>1465.83</v>
          </cell>
          <cell r="N4608">
            <v>0</v>
          </cell>
          <cell r="O4608">
            <v>1465.83</v>
          </cell>
        </row>
        <row r="4609">
          <cell r="B4609" t="str">
            <v>ЕР-00003654</v>
          </cell>
          <cell r="C4609" t="str">
            <v>Инвентарь и спецоснастка</v>
          </cell>
          <cell r="D4609" t="str">
            <v>БУ</v>
          </cell>
          <cell r="H4609">
            <v>1</v>
          </cell>
          <cell r="I4609">
            <v>394.59</v>
          </cell>
          <cell r="J4609">
            <v>1</v>
          </cell>
          <cell r="K4609">
            <v>394.59</v>
          </cell>
          <cell r="N4609">
            <v>0</v>
          </cell>
          <cell r="O4609">
            <v>960.83</v>
          </cell>
        </row>
        <row r="4610">
          <cell r="B4610" t="str">
            <v>ЕР-00003655</v>
          </cell>
          <cell r="C4610" t="str">
            <v>Инвентарь и спецоснастка</v>
          </cell>
          <cell r="D4610" t="str">
            <v>БУ</v>
          </cell>
          <cell r="H4610">
            <v>1</v>
          </cell>
          <cell r="I4610">
            <v>7237.5</v>
          </cell>
          <cell r="J4610">
            <v>1</v>
          </cell>
          <cell r="K4610">
            <v>7237.5</v>
          </cell>
          <cell r="N4610">
            <v>0</v>
          </cell>
          <cell r="O4610">
            <v>7237.5</v>
          </cell>
        </row>
        <row r="4611">
          <cell r="B4611" t="str">
            <v>ЕР-00100694</v>
          </cell>
          <cell r="C4611" t="str">
            <v>Инвентарь и спецоснастка</v>
          </cell>
          <cell r="D4611" t="str">
            <v>БУ</v>
          </cell>
          <cell r="H4611">
            <v>1</v>
          </cell>
          <cell r="I4611">
            <v>5315.83</v>
          </cell>
          <cell r="J4611">
            <v>1</v>
          </cell>
          <cell r="K4611">
            <v>5315.83</v>
          </cell>
          <cell r="N4611">
            <v>0</v>
          </cell>
          <cell r="O4611">
            <v>5315.83</v>
          </cell>
        </row>
        <row r="4612">
          <cell r="B4612" t="str">
            <v>ЕР-00104841</v>
          </cell>
          <cell r="D4612" t="str">
            <v>БУ</v>
          </cell>
          <cell r="H4612">
            <v>1</v>
          </cell>
          <cell r="I4612">
            <v>610.83000000000004</v>
          </cell>
          <cell r="L4612">
            <v>1</v>
          </cell>
          <cell r="M4612">
            <v>610.83000000000004</v>
          </cell>
          <cell r="N4612">
            <v>0</v>
          </cell>
          <cell r="O4612">
            <v>610.83000000000004</v>
          </cell>
        </row>
        <row r="4613">
          <cell r="B4613" t="str">
            <v>ЕР-00017450</v>
          </cell>
          <cell r="C4613" t="str">
            <v>Инвентарь и спецоснастка</v>
          </cell>
          <cell r="D4613" t="str">
            <v>БУ</v>
          </cell>
          <cell r="E4613">
            <v>1</v>
          </cell>
          <cell r="F4613">
            <v>787.5</v>
          </cell>
          <cell r="L4613">
            <v>1</v>
          </cell>
          <cell r="M4613">
            <v>787.5</v>
          </cell>
          <cell r="N4613">
            <v>0</v>
          </cell>
          <cell r="O4613">
            <v>787.5</v>
          </cell>
        </row>
        <row r="4614">
          <cell r="B4614" t="str">
            <v>ЕР-00016636</v>
          </cell>
          <cell r="C4614" t="str">
            <v>Материалы для оргтехники и оргтехника прочие (без ОС)</v>
          </cell>
          <cell r="D4614" t="str">
            <v>БУ</v>
          </cell>
          <cell r="H4614">
            <v>2</v>
          </cell>
          <cell r="I4614">
            <v>966.67</v>
          </cell>
          <cell r="J4614">
            <v>2</v>
          </cell>
          <cell r="K4614">
            <v>966.67</v>
          </cell>
          <cell r="N4614">
            <v>0</v>
          </cell>
          <cell r="O4614">
            <v>875</v>
          </cell>
        </row>
        <row r="4615">
          <cell r="B4615" t="str">
            <v>ЕР-00009409</v>
          </cell>
          <cell r="C4615" t="str">
            <v>Инвентарь и спецоснастка</v>
          </cell>
          <cell r="D4615" t="str">
            <v>БУ</v>
          </cell>
          <cell r="H4615">
            <v>10</v>
          </cell>
          <cell r="I4615">
            <v>2625</v>
          </cell>
          <cell r="J4615">
            <v>10</v>
          </cell>
          <cell r="K4615">
            <v>2625</v>
          </cell>
          <cell r="N4615">
            <v>0</v>
          </cell>
          <cell r="O4615">
            <v>280.08999999999997</v>
          </cell>
        </row>
        <row r="4616">
          <cell r="B4616" t="str">
            <v>ЕР-00105930</v>
          </cell>
          <cell r="D4616" t="str">
            <v>БУ</v>
          </cell>
          <cell r="H4616">
            <v>4</v>
          </cell>
          <cell r="I4616">
            <v>21196.67</v>
          </cell>
          <cell r="J4616">
            <v>4</v>
          </cell>
          <cell r="K4616">
            <v>21196.67</v>
          </cell>
          <cell r="N4616">
            <v>0</v>
          </cell>
          <cell r="O4616">
            <v>5299.1674999999996</v>
          </cell>
        </row>
        <row r="4617">
          <cell r="B4617" t="str">
            <v>ЕР-00103570</v>
          </cell>
          <cell r="C4617" t="str">
            <v>Инвентарь и спецоснастка</v>
          </cell>
          <cell r="D4617" t="str">
            <v>БУ</v>
          </cell>
          <cell r="H4617">
            <v>1</v>
          </cell>
          <cell r="I4617">
            <v>12666.67</v>
          </cell>
          <cell r="J4617">
            <v>1</v>
          </cell>
          <cell r="K4617">
            <v>12666.67</v>
          </cell>
          <cell r="N4617">
            <v>0</v>
          </cell>
          <cell r="O4617">
            <v>12666.67</v>
          </cell>
        </row>
        <row r="4618">
          <cell r="B4618" t="str">
            <v>ЕР-00013221</v>
          </cell>
          <cell r="C4618" t="str">
            <v>Инвентарь и спецоснастка</v>
          </cell>
          <cell r="D4618" t="str">
            <v>БУ</v>
          </cell>
          <cell r="H4618">
            <v>1</v>
          </cell>
          <cell r="I4618">
            <v>11032.5</v>
          </cell>
          <cell r="J4618">
            <v>1</v>
          </cell>
          <cell r="K4618">
            <v>11032.5</v>
          </cell>
          <cell r="N4618">
            <v>0</v>
          </cell>
          <cell r="O4618">
            <v>11032.5</v>
          </cell>
        </row>
        <row r="4619">
          <cell r="B4619" t="str">
            <v>ЕР-00009926</v>
          </cell>
          <cell r="C4619" t="str">
            <v>Инвентарь и спецоснастка</v>
          </cell>
          <cell r="D4619" t="str">
            <v>БУ</v>
          </cell>
          <cell r="H4619">
            <v>2</v>
          </cell>
          <cell r="I4619">
            <v>1465.84</v>
          </cell>
          <cell r="J4619">
            <v>2</v>
          </cell>
          <cell r="K4619">
            <v>1465.84</v>
          </cell>
          <cell r="N4619">
            <v>0</v>
          </cell>
          <cell r="O4619">
            <v>516.75</v>
          </cell>
        </row>
        <row r="4620">
          <cell r="B4620" t="str">
            <v>ЕР-00017433</v>
          </cell>
          <cell r="C4620" t="str">
            <v>Инвентарь и спецоснастка</v>
          </cell>
          <cell r="D4620" t="str">
            <v>БУ</v>
          </cell>
          <cell r="H4620">
            <v>27</v>
          </cell>
          <cell r="I4620">
            <v>26550</v>
          </cell>
          <cell r="J4620">
            <v>27</v>
          </cell>
          <cell r="K4620">
            <v>26550</v>
          </cell>
          <cell r="N4620">
            <v>0</v>
          </cell>
          <cell r="O4620">
            <v>1325</v>
          </cell>
        </row>
        <row r="4621">
          <cell r="B4621" t="str">
            <v>ЕР-00005144</v>
          </cell>
          <cell r="C4621" t="str">
            <v>Инвентарь и спецоснастка</v>
          </cell>
          <cell r="D4621" t="str">
            <v>БУ</v>
          </cell>
          <cell r="E4621">
            <v>1</v>
          </cell>
          <cell r="F4621">
            <v>1662.5</v>
          </cell>
          <cell r="H4621">
            <v>2</v>
          </cell>
          <cell r="I4621">
            <v>6681.67</v>
          </cell>
          <cell r="J4621">
            <v>3</v>
          </cell>
          <cell r="K4621">
            <v>8344.17</v>
          </cell>
          <cell r="N4621">
            <v>0</v>
          </cell>
          <cell r="O4621">
            <v>3564.67</v>
          </cell>
        </row>
        <row r="4622">
          <cell r="B4622" t="str">
            <v>ЕР-00105971</v>
          </cell>
          <cell r="D4622" t="str">
            <v>БУ</v>
          </cell>
          <cell r="H4622">
            <v>1</v>
          </cell>
          <cell r="I4622">
            <v>1423.13</v>
          </cell>
          <cell r="J4622">
            <v>1</v>
          </cell>
          <cell r="K4622">
            <v>1423.13</v>
          </cell>
          <cell r="N4622">
            <v>0</v>
          </cell>
          <cell r="O4622">
            <v>999.05</v>
          </cell>
        </row>
        <row r="4623">
          <cell r="B4623" t="str">
            <v>ЕР-00005145</v>
          </cell>
          <cell r="C4623" t="str">
            <v>Инвентарь и спецоснастка</v>
          </cell>
          <cell r="D4623" t="str">
            <v>БУ</v>
          </cell>
          <cell r="H4623">
            <v>17</v>
          </cell>
          <cell r="I4623">
            <v>14380.83</v>
          </cell>
          <cell r="J4623">
            <v>17</v>
          </cell>
          <cell r="K4623">
            <v>14380.83</v>
          </cell>
          <cell r="N4623">
            <v>0</v>
          </cell>
          <cell r="O4623">
            <v>1089.23</v>
          </cell>
        </row>
        <row r="4624">
          <cell r="B4624" t="str">
            <v>ЕР-00016434</v>
          </cell>
          <cell r="C4624" t="str">
            <v>Спецодежда и средства защиты</v>
          </cell>
          <cell r="D4624" t="str">
            <v>БУ</v>
          </cell>
          <cell r="H4624">
            <v>14</v>
          </cell>
          <cell r="I4624">
            <v>18200</v>
          </cell>
          <cell r="J4624">
            <v>14</v>
          </cell>
          <cell r="K4624">
            <v>18200</v>
          </cell>
          <cell r="N4624">
            <v>0</v>
          </cell>
          <cell r="O4624">
            <v>1300</v>
          </cell>
        </row>
        <row r="4625">
          <cell r="B4625" t="str">
            <v>ЕР-00014438</v>
          </cell>
          <cell r="C4625" t="str">
            <v>Инвентарь и спецоснастка</v>
          </cell>
          <cell r="D4625" t="str">
            <v>БУ</v>
          </cell>
          <cell r="H4625">
            <v>5</v>
          </cell>
          <cell r="I4625">
            <v>19967.5</v>
          </cell>
          <cell r="J4625">
            <v>5</v>
          </cell>
          <cell r="K4625">
            <v>19967.5</v>
          </cell>
          <cell r="N4625">
            <v>0</v>
          </cell>
          <cell r="O4625">
            <v>3993.5</v>
          </cell>
        </row>
        <row r="4626">
          <cell r="B4626" t="str">
            <v>ЕР-00014729</v>
          </cell>
          <cell r="C4626" t="str">
            <v>Инвентарь и спецоснастка</v>
          </cell>
          <cell r="D4626" t="str">
            <v>БУ</v>
          </cell>
          <cell r="H4626">
            <v>5</v>
          </cell>
          <cell r="I4626">
            <v>26326.58</v>
          </cell>
          <cell r="J4626">
            <v>5</v>
          </cell>
          <cell r="K4626">
            <v>26326.58</v>
          </cell>
          <cell r="N4626">
            <v>0</v>
          </cell>
          <cell r="O4626">
            <v>5265.3160000000007</v>
          </cell>
        </row>
        <row r="4627">
          <cell r="B4627" t="str">
            <v>ЕР-00011226</v>
          </cell>
          <cell r="C4627" t="str">
            <v>Инвентарь и спецоснастка</v>
          </cell>
          <cell r="D4627" t="str">
            <v>БУ</v>
          </cell>
          <cell r="E4627">
            <v>20</v>
          </cell>
          <cell r="F4627">
            <v>5491.6</v>
          </cell>
          <cell r="J4627">
            <v>20</v>
          </cell>
          <cell r="K4627">
            <v>5491.6</v>
          </cell>
          <cell r="N4627">
            <v>0</v>
          </cell>
          <cell r="O4627">
            <v>274.58000000000004</v>
          </cell>
        </row>
        <row r="4628">
          <cell r="B4628" t="str">
            <v>ЕР-00003198</v>
          </cell>
          <cell r="C4628" t="str">
            <v>Инвентарь и спецоснастка</v>
          </cell>
          <cell r="D4628" t="str">
            <v>БУ</v>
          </cell>
          <cell r="E4628">
            <v>10</v>
          </cell>
          <cell r="F4628">
            <v>1606.3</v>
          </cell>
          <cell r="J4628">
            <v>10</v>
          </cell>
          <cell r="K4628">
            <v>1606.3</v>
          </cell>
          <cell r="N4628">
            <v>0</v>
          </cell>
          <cell r="O4628">
            <v>160.63</v>
          </cell>
        </row>
        <row r="4629">
          <cell r="B4629" t="str">
            <v>ЕР-00003199</v>
          </cell>
          <cell r="C4629" t="str">
            <v>Инвентарь и спецоснастка</v>
          </cell>
          <cell r="D4629" t="str">
            <v>БУ</v>
          </cell>
          <cell r="E4629">
            <v>2</v>
          </cell>
          <cell r="F4629">
            <v>221.54</v>
          </cell>
          <cell r="J4629">
            <v>2</v>
          </cell>
          <cell r="K4629">
            <v>221.54</v>
          </cell>
          <cell r="N4629">
            <v>0</v>
          </cell>
          <cell r="O4629">
            <v>110.77</v>
          </cell>
        </row>
        <row r="4630">
          <cell r="B4630" t="str">
            <v>ЕР-00003201</v>
          </cell>
          <cell r="C4630" t="str">
            <v>Инвентарь и спецоснастка</v>
          </cell>
          <cell r="D4630" t="str">
            <v>БУ</v>
          </cell>
          <cell r="E4630">
            <v>40</v>
          </cell>
          <cell r="F4630">
            <v>3261.73</v>
          </cell>
          <cell r="J4630">
            <v>40</v>
          </cell>
          <cell r="K4630">
            <v>3261.73</v>
          </cell>
          <cell r="N4630">
            <v>0</v>
          </cell>
          <cell r="O4630">
            <v>81.54325</v>
          </cell>
        </row>
        <row r="4631">
          <cell r="B4631" t="str">
            <v>ЕР-00006096</v>
          </cell>
          <cell r="C4631" t="str">
            <v>Спецодежда и средства защиты</v>
          </cell>
          <cell r="D4631" t="str">
            <v>БУ</v>
          </cell>
          <cell r="H4631">
            <v>18</v>
          </cell>
          <cell r="I4631">
            <v>8100</v>
          </cell>
          <cell r="J4631">
            <v>18</v>
          </cell>
          <cell r="K4631">
            <v>8100</v>
          </cell>
          <cell r="N4631">
            <v>0</v>
          </cell>
          <cell r="O4631">
            <v>450</v>
          </cell>
        </row>
        <row r="4632">
          <cell r="B4632" t="str">
            <v>ЕР-00003825</v>
          </cell>
          <cell r="C4632" t="str">
            <v>Инвентарь и спецоснастка</v>
          </cell>
          <cell r="D4632" t="str">
            <v>БУ</v>
          </cell>
          <cell r="H4632">
            <v>2</v>
          </cell>
          <cell r="I4632">
            <v>43980</v>
          </cell>
          <cell r="J4632">
            <v>2</v>
          </cell>
          <cell r="K4632">
            <v>43980</v>
          </cell>
          <cell r="N4632">
            <v>0</v>
          </cell>
          <cell r="O4632">
            <v>21990</v>
          </cell>
        </row>
        <row r="4633">
          <cell r="B4633" t="str">
            <v>ЕР-00100589</v>
          </cell>
          <cell r="C4633" t="str">
            <v>Инвентарь и спецоснастка</v>
          </cell>
          <cell r="D4633" t="str">
            <v>БУ</v>
          </cell>
          <cell r="H4633">
            <v>2</v>
          </cell>
          <cell r="I4633">
            <v>36000</v>
          </cell>
          <cell r="J4633">
            <v>2</v>
          </cell>
          <cell r="K4633">
            <v>36000</v>
          </cell>
          <cell r="N4633">
            <v>0</v>
          </cell>
          <cell r="O4633">
            <v>18000</v>
          </cell>
        </row>
        <row r="4634">
          <cell r="B4634" t="str">
            <v>ЕР-00103792</v>
          </cell>
          <cell r="C4634" t="str">
            <v>Инвентарь и спецоснастка</v>
          </cell>
          <cell r="D4634" t="str">
            <v>БУ</v>
          </cell>
          <cell r="H4634">
            <v>1</v>
          </cell>
          <cell r="I4634">
            <v>18091.669999999998</v>
          </cell>
          <cell r="J4634">
            <v>1</v>
          </cell>
          <cell r="K4634">
            <v>18091.669999999998</v>
          </cell>
          <cell r="N4634">
            <v>0</v>
          </cell>
          <cell r="O4634">
            <v>18091.669999999998</v>
          </cell>
        </row>
        <row r="4635">
          <cell r="B4635" t="str">
            <v>ЕР-00011004</v>
          </cell>
          <cell r="C4635" t="str">
            <v>Инвентарь и спецоснастка</v>
          </cell>
          <cell r="D4635" t="str">
            <v>БУ</v>
          </cell>
          <cell r="H4635">
            <v>10</v>
          </cell>
          <cell r="I4635">
            <v>49791.67</v>
          </cell>
          <cell r="J4635">
            <v>10</v>
          </cell>
          <cell r="K4635">
            <v>49791.67</v>
          </cell>
          <cell r="N4635">
            <v>0</v>
          </cell>
          <cell r="O4635">
            <v>4979.1669999999995</v>
          </cell>
        </row>
        <row r="4636">
          <cell r="B4636" t="str">
            <v>ЕР-00100893</v>
          </cell>
          <cell r="C4636" t="str">
            <v>Инвентарь и спецоснастка</v>
          </cell>
          <cell r="D4636" t="str">
            <v>БУ</v>
          </cell>
          <cell r="H4636">
            <v>2</v>
          </cell>
          <cell r="I4636">
            <v>1460</v>
          </cell>
          <cell r="J4636">
            <v>2</v>
          </cell>
          <cell r="K4636">
            <v>1460</v>
          </cell>
          <cell r="N4636">
            <v>0</v>
          </cell>
          <cell r="O4636">
            <v>778.91</v>
          </cell>
        </row>
        <row r="4637">
          <cell r="B4637" t="str">
            <v>ЕР-00006347</v>
          </cell>
          <cell r="C4637" t="str">
            <v>Инвентарь и спецоснастка</v>
          </cell>
          <cell r="D4637" t="str">
            <v>БУ</v>
          </cell>
          <cell r="H4637">
            <v>2</v>
          </cell>
          <cell r="I4637">
            <v>958.33</v>
          </cell>
          <cell r="J4637">
            <v>2</v>
          </cell>
          <cell r="K4637">
            <v>958.33</v>
          </cell>
          <cell r="N4637">
            <v>0</v>
          </cell>
          <cell r="O4637">
            <v>479.16500000000002</v>
          </cell>
        </row>
        <row r="4638">
          <cell r="B4638" t="str">
            <v>ЕР-00104732</v>
          </cell>
          <cell r="D4638" t="str">
            <v>БУ</v>
          </cell>
          <cell r="H4638">
            <v>1</v>
          </cell>
          <cell r="I4638">
            <v>2174.46</v>
          </cell>
          <cell r="J4638">
            <v>1</v>
          </cell>
          <cell r="K4638">
            <v>2174.46</v>
          </cell>
          <cell r="N4638">
            <v>0</v>
          </cell>
          <cell r="O4638">
            <v>2174.46</v>
          </cell>
        </row>
        <row r="4639">
          <cell r="B4639" t="str">
            <v>ЕР-00005663</v>
          </cell>
          <cell r="C4639" t="str">
            <v>Инвентарь и спецоснастка</v>
          </cell>
          <cell r="D4639" t="str">
            <v>БУ</v>
          </cell>
          <cell r="H4639">
            <v>1</v>
          </cell>
          <cell r="I4639">
            <v>1200</v>
          </cell>
          <cell r="J4639">
            <v>1</v>
          </cell>
          <cell r="K4639">
            <v>1200</v>
          </cell>
          <cell r="N4639">
            <v>0</v>
          </cell>
          <cell r="O4639">
            <v>1280.4000000000001</v>
          </cell>
        </row>
        <row r="4640">
          <cell r="B4640" t="str">
            <v>ЕР-00106450</v>
          </cell>
          <cell r="D4640" t="str">
            <v>БУ</v>
          </cell>
          <cell r="H4640">
            <v>1</v>
          </cell>
          <cell r="I4640">
            <v>3449.17</v>
          </cell>
          <cell r="J4640">
            <v>1</v>
          </cell>
          <cell r="K4640">
            <v>3449.17</v>
          </cell>
          <cell r="N4640">
            <v>0</v>
          </cell>
          <cell r="O4640">
            <v>3449.17</v>
          </cell>
        </row>
        <row r="4641">
          <cell r="B4641" t="str">
            <v>ЕР-00003820</v>
          </cell>
          <cell r="C4641" t="str">
            <v>Инвентарь и спецоснастка</v>
          </cell>
          <cell r="D4641" t="str">
            <v>БУ</v>
          </cell>
          <cell r="H4641">
            <v>10</v>
          </cell>
          <cell r="I4641">
            <v>24500</v>
          </cell>
          <cell r="J4641">
            <v>10</v>
          </cell>
          <cell r="K4641">
            <v>24500</v>
          </cell>
          <cell r="N4641">
            <v>0</v>
          </cell>
          <cell r="O4641">
            <v>1750</v>
          </cell>
        </row>
        <row r="4642">
          <cell r="B4642" t="str">
            <v>ЕР-00003821</v>
          </cell>
          <cell r="C4642" t="str">
            <v>Инвентарь и спецоснастка</v>
          </cell>
          <cell r="D4642" t="str">
            <v>БУ</v>
          </cell>
          <cell r="H4642">
            <v>5</v>
          </cell>
          <cell r="I4642">
            <v>23030</v>
          </cell>
          <cell r="J4642">
            <v>5</v>
          </cell>
          <cell r="K4642">
            <v>23030</v>
          </cell>
          <cell r="N4642">
            <v>0</v>
          </cell>
          <cell r="O4642">
            <v>5083.33</v>
          </cell>
        </row>
        <row r="4643">
          <cell r="B4643" t="str">
            <v>ЕР-00003822</v>
          </cell>
          <cell r="C4643" t="str">
            <v>Инвентарь и спецоснастка</v>
          </cell>
          <cell r="D4643" t="str">
            <v>БУ</v>
          </cell>
          <cell r="H4643">
            <v>3</v>
          </cell>
          <cell r="I4643">
            <v>1427.85</v>
          </cell>
          <cell r="J4643">
            <v>3</v>
          </cell>
          <cell r="K4643">
            <v>1427.85</v>
          </cell>
          <cell r="N4643">
            <v>0</v>
          </cell>
          <cell r="O4643">
            <v>475.95</v>
          </cell>
        </row>
        <row r="4644">
          <cell r="B4644" t="str">
            <v>ЕР-00003426</v>
          </cell>
          <cell r="C4644" t="str">
            <v>Инвентарь и спецоснастка</v>
          </cell>
          <cell r="D4644" t="str">
            <v>БУ</v>
          </cell>
          <cell r="H4644">
            <v>1</v>
          </cell>
          <cell r="I4644">
            <v>2503</v>
          </cell>
          <cell r="J4644">
            <v>1</v>
          </cell>
          <cell r="K4644">
            <v>2503</v>
          </cell>
          <cell r="N4644">
            <v>0</v>
          </cell>
          <cell r="O4644">
            <v>1933.94</v>
          </cell>
        </row>
        <row r="4645">
          <cell r="B4645" t="str">
            <v>ЕР-00003431</v>
          </cell>
          <cell r="C4645" t="str">
            <v>Инвентарь и спецоснастка</v>
          </cell>
          <cell r="D4645" t="str">
            <v>БУ</v>
          </cell>
          <cell r="E4645">
            <v>5</v>
          </cell>
          <cell r="F4645">
            <v>180.46</v>
          </cell>
          <cell r="H4645">
            <v>21</v>
          </cell>
          <cell r="I4645">
            <v>2222.5</v>
          </cell>
          <cell r="J4645">
            <v>26</v>
          </cell>
          <cell r="K4645">
            <v>2402.96</v>
          </cell>
          <cell r="N4645">
            <v>0</v>
          </cell>
          <cell r="O4645">
            <v>105.833</v>
          </cell>
        </row>
        <row r="4646">
          <cell r="B4646" t="str">
            <v>ЕР-00003432</v>
          </cell>
          <cell r="C4646" t="str">
            <v>Инвентарь и спецоснастка</v>
          </cell>
          <cell r="D4646" t="str">
            <v>БУ</v>
          </cell>
          <cell r="E4646">
            <v>2</v>
          </cell>
          <cell r="F4646">
            <v>95</v>
          </cell>
          <cell r="H4646">
            <v>73</v>
          </cell>
          <cell r="I4646">
            <v>8514.16</v>
          </cell>
          <cell r="J4646">
            <v>67</v>
          </cell>
          <cell r="K4646">
            <v>7615.83</v>
          </cell>
          <cell r="L4646">
            <v>8</v>
          </cell>
          <cell r="M4646">
            <v>993.33</v>
          </cell>
          <cell r="N4646">
            <v>-3.3333333333303017E-3</v>
          </cell>
          <cell r="O4646">
            <v>124.16666666666667</v>
          </cell>
        </row>
        <row r="4647">
          <cell r="B4647" t="str">
            <v>ЕР-00013369</v>
          </cell>
          <cell r="C4647" t="str">
            <v>Инвентарь и спецоснастка</v>
          </cell>
          <cell r="D4647" t="str">
            <v>БУ</v>
          </cell>
          <cell r="E4647">
            <v>9</v>
          </cell>
          <cell r="F4647">
            <v>322.5</v>
          </cell>
          <cell r="J4647">
            <v>9</v>
          </cell>
          <cell r="K4647">
            <v>322.5</v>
          </cell>
          <cell r="N4647">
            <v>0</v>
          </cell>
          <cell r="O4647">
            <v>35.833333333333336</v>
          </cell>
        </row>
        <row r="4648">
          <cell r="B4648" t="str">
            <v>ЕР-00003434</v>
          </cell>
          <cell r="C4648" t="str">
            <v>Инвентарь и спецоснастка</v>
          </cell>
          <cell r="D4648" t="str">
            <v>БУ</v>
          </cell>
          <cell r="H4648">
            <v>55</v>
          </cell>
          <cell r="I4648">
            <v>7041.67</v>
          </cell>
          <cell r="L4648">
            <v>55</v>
          </cell>
          <cell r="M4648">
            <v>7041.67</v>
          </cell>
          <cell r="N4648">
            <v>0</v>
          </cell>
          <cell r="O4648">
            <v>128.03036363636363</v>
          </cell>
        </row>
        <row r="4649">
          <cell r="B4649" t="str">
            <v>ЕР-00102234</v>
          </cell>
          <cell r="C4649" t="str">
            <v>Инвентарь и спецоснастка</v>
          </cell>
          <cell r="D4649" t="str">
            <v>БУ</v>
          </cell>
          <cell r="H4649">
            <v>1</v>
          </cell>
          <cell r="I4649">
            <v>969.75</v>
          </cell>
          <cell r="J4649">
            <v>1</v>
          </cell>
          <cell r="K4649">
            <v>969.75</v>
          </cell>
          <cell r="N4649">
            <v>0</v>
          </cell>
          <cell r="O4649">
            <v>969.75</v>
          </cell>
        </row>
        <row r="4650">
          <cell r="B4650" t="str">
            <v>ЕР-00003543</v>
          </cell>
          <cell r="C4650" t="str">
            <v>Инвентарь и спецоснастка</v>
          </cell>
          <cell r="D4650" t="str">
            <v>БУ</v>
          </cell>
          <cell r="E4650">
            <v>2</v>
          </cell>
          <cell r="F4650">
            <v>1700</v>
          </cell>
          <cell r="J4650">
            <v>2</v>
          </cell>
          <cell r="K4650">
            <v>1700</v>
          </cell>
          <cell r="N4650">
            <v>0</v>
          </cell>
          <cell r="O4650">
            <v>850</v>
          </cell>
        </row>
        <row r="4651">
          <cell r="B4651" t="str">
            <v>ЕР-00014496</v>
          </cell>
          <cell r="C4651" t="str">
            <v>Инвентарь и спецоснастка</v>
          </cell>
          <cell r="D4651" t="str">
            <v>БУ</v>
          </cell>
          <cell r="H4651">
            <v>5</v>
          </cell>
          <cell r="I4651">
            <v>4684.17</v>
          </cell>
          <cell r="J4651">
            <v>5</v>
          </cell>
          <cell r="K4651">
            <v>4684.17</v>
          </cell>
          <cell r="N4651">
            <v>0</v>
          </cell>
          <cell r="O4651">
            <v>999.6</v>
          </cell>
        </row>
        <row r="4652">
          <cell r="B4652" t="str">
            <v>ЕР-00104747</v>
          </cell>
          <cell r="D4652" t="str">
            <v>БУ</v>
          </cell>
          <cell r="E4652">
            <v>20</v>
          </cell>
          <cell r="F4652">
            <v>2066.67</v>
          </cell>
          <cell r="J4652">
            <v>20</v>
          </cell>
          <cell r="K4652">
            <v>2066.67</v>
          </cell>
          <cell r="N4652">
            <v>0</v>
          </cell>
          <cell r="O4652">
            <v>103.3335</v>
          </cell>
        </row>
        <row r="4653">
          <cell r="B4653" t="str">
            <v>ЕР-00104748</v>
          </cell>
          <cell r="D4653" t="str">
            <v>БУ</v>
          </cell>
          <cell r="E4653">
            <v>20</v>
          </cell>
          <cell r="F4653">
            <v>3216.67</v>
          </cell>
          <cell r="J4653">
            <v>20</v>
          </cell>
          <cell r="K4653">
            <v>3216.67</v>
          </cell>
          <cell r="N4653">
            <v>0</v>
          </cell>
          <cell r="O4653">
            <v>160.83350000000002</v>
          </cell>
        </row>
        <row r="4654">
          <cell r="B4654" t="str">
            <v>ЕР-00003909</v>
          </cell>
          <cell r="C4654" t="str">
            <v>Инвентарь и спецоснастка</v>
          </cell>
          <cell r="D4654" t="str">
            <v>БУ</v>
          </cell>
          <cell r="H4654">
            <v>15</v>
          </cell>
          <cell r="I4654">
            <v>2000</v>
          </cell>
          <cell r="J4654">
            <v>15</v>
          </cell>
          <cell r="K4654">
            <v>2000</v>
          </cell>
          <cell r="N4654">
            <v>0</v>
          </cell>
          <cell r="O4654">
            <v>145.833</v>
          </cell>
        </row>
        <row r="4655">
          <cell r="B4655" t="str">
            <v>ЕР-00001090</v>
          </cell>
          <cell r="C4655" t="str">
            <v>Инвентарь и спецоснастка</v>
          </cell>
          <cell r="D4655" t="str">
            <v>БУ</v>
          </cell>
          <cell r="E4655">
            <v>3</v>
          </cell>
          <cell r="F4655">
            <v>160.03</v>
          </cell>
          <cell r="L4655">
            <v>3</v>
          </cell>
          <cell r="M4655">
            <v>160.03</v>
          </cell>
          <cell r="N4655">
            <v>5.4174999999999898</v>
          </cell>
          <cell r="O4655">
            <v>51.537500000000001</v>
          </cell>
        </row>
        <row r="4656">
          <cell r="B4656" t="str">
            <v>ЕР-00001380</v>
          </cell>
          <cell r="C4656" t="str">
            <v>Инвентарь и спецоснастка</v>
          </cell>
          <cell r="D4656" t="str">
            <v>БУ</v>
          </cell>
          <cell r="H4656">
            <v>4</v>
          </cell>
          <cell r="I4656">
            <v>40971.4</v>
          </cell>
          <cell r="J4656">
            <v>4</v>
          </cell>
          <cell r="K4656">
            <v>40971.4</v>
          </cell>
          <cell r="N4656">
            <v>0</v>
          </cell>
          <cell r="O4656">
            <v>10929.12</v>
          </cell>
        </row>
        <row r="4657">
          <cell r="B4657" t="str">
            <v>ЕР-00001383</v>
          </cell>
          <cell r="C4657" t="str">
            <v>Инвентарь и спецоснастка</v>
          </cell>
          <cell r="D4657" t="str">
            <v>БУ</v>
          </cell>
          <cell r="H4657">
            <v>7</v>
          </cell>
          <cell r="I4657">
            <v>134613.32999999999</v>
          </cell>
          <cell r="J4657">
            <v>7</v>
          </cell>
          <cell r="K4657">
            <v>134613.32999999999</v>
          </cell>
          <cell r="N4657">
            <v>0</v>
          </cell>
          <cell r="O4657">
            <v>19230.475714285712</v>
          </cell>
        </row>
        <row r="4658">
          <cell r="B4658" t="str">
            <v>ЕР-00015852</v>
          </cell>
          <cell r="C4658" t="str">
            <v>Инвентарь и спецоснастка</v>
          </cell>
          <cell r="D4658" t="str">
            <v>БУ</v>
          </cell>
          <cell r="H4658">
            <v>1</v>
          </cell>
          <cell r="I4658">
            <v>1762.5</v>
          </cell>
          <cell r="J4658">
            <v>1</v>
          </cell>
          <cell r="K4658">
            <v>1762.5</v>
          </cell>
          <cell r="N4658">
            <v>0</v>
          </cell>
          <cell r="O4658">
            <v>1880.59</v>
          </cell>
        </row>
        <row r="4659">
          <cell r="B4659" t="str">
            <v>ЕР-00001385</v>
          </cell>
          <cell r="C4659" t="str">
            <v>Инвентарь и спецоснастка</v>
          </cell>
          <cell r="D4659" t="str">
            <v>БУ</v>
          </cell>
          <cell r="H4659">
            <v>5</v>
          </cell>
          <cell r="I4659">
            <v>69383.87</v>
          </cell>
          <cell r="J4659">
            <v>5</v>
          </cell>
          <cell r="K4659">
            <v>69383.87</v>
          </cell>
          <cell r="N4659">
            <v>0</v>
          </cell>
          <cell r="O4659">
            <v>8080.6149999999998</v>
          </cell>
        </row>
        <row r="4660">
          <cell r="B4660" t="str">
            <v>ЕР-00105482</v>
          </cell>
          <cell r="D4660" t="str">
            <v>БУ</v>
          </cell>
          <cell r="H4660">
            <v>2</v>
          </cell>
          <cell r="I4660">
            <v>21292.44</v>
          </cell>
          <cell r="J4660">
            <v>2</v>
          </cell>
          <cell r="K4660">
            <v>21292.44</v>
          </cell>
          <cell r="N4660">
            <v>0</v>
          </cell>
          <cell r="O4660">
            <v>10646.22</v>
          </cell>
        </row>
        <row r="4661">
          <cell r="B4661" t="str">
            <v>ЕР-00102059</v>
          </cell>
          <cell r="C4661" t="str">
            <v>Инвентарь и спецоснастка</v>
          </cell>
          <cell r="D4661" t="str">
            <v>БУ</v>
          </cell>
          <cell r="H4661">
            <v>1</v>
          </cell>
          <cell r="I4661">
            <v>18104.169999999998</v>
          </cell>
          <cell r="J4661">
            <v>1</v>
          </cell>
          <cell r="K4661">
            <v>18104.169999999998</v>
          </cell>
          <cell r="N4661">
            <v>0</v>
          </cell>
          <cell r="O4661">
            <v>19317.150000000001</v>
          </cell>
        </row>
        <row r="4662">
          <cell r="B4662" t="str">
            <v>ЕР-00105557</v>
          </cell>
          <cell r="D4662" t="str">
            <v>БУ</v>
          </cell>
          <cell r="H4662">
            <v>1</v>
          </cell>
          <cell r="I4662">
            <v>2720.83</v>
          </cell>
          <cell r="J4662">
            <v>1</v>
          </cell>
          <cell r="K4662">
            <v>2720.83</v>
          </cell>
          <cell r="N4662">
            <v>0</v>
          </cell>
          <cell r="O4662">
            <v>2720.83</v>
          </cell>
        </row>
        <row r="4663">
          <cell r="B4663" t="str">
            <v>ЕР-00105521</v>
          </cell>
          <cell r="D4663" t="str">
            <v>БУ</v>
          </cell>
          <cell r="H4663">
            <v>1</v>
          </cell>
          <cell r="I4663">
            <v>7430.26</v>
          </cell>
          <cell r="J4663">
            <v>1</v>
          </cell>
          <cell r="K4663">
            <v>7430.26</v>
          </cell>
          <cell r="N4663">
            <v>0</v>
          </cell>
          <cell r="O4663">
            <v>7430.26</v>
          </cell>
        </row>
        <row r="4664">
          <cell r="B4664" t="str">
            <v>ЕР-00100689</v>
          </cell>
          <cell r="C4664" t="str">
            <v>Инвентарь и спецоснастка</v>
          </cell>
          <cell r="D4664" t="str">
            <v>БУ</v>
          </cell>
          <cell r="H4664">
            <v>5</v>
          </cell>
          <cell r="I4664">
            <v>10416.67</v>
          </cell>
          <cell r="J4664">
            <v>4</v>
          </cell>
          <cell r="K4664">
            <v>8333.34</v>
          </cell>
          <cell r="L4664">
            <v>1</v>
          </cell>
          <cell r="M4664">
            <v>2083.33</v>
          </cell>
          <cell r="N4664">
            <v>0</v>
          </cell>
          <cell r="O4664">
            <v>2083.33</v>
          </cell>
        </row>
        <row r="4665">
          <cell r="B4665" t="str">
            <v>ЕР-00014200</v>
          </cell>
          <cell r="C4665" t="str">
            <v>Инвентарь и спецоснастка</v>
          </cell>
          <cell r="D4665" t="str">
            <v>БУ</v>
          </cell>
          <cell r="H4665">
            <v>1.6</v>
          </cell>
          <cell r="I4665">
            <v>579.12</v>
          </cell>
          <cell r="J4665">
            <v>0.2</v>
          </cell>
          <cell r="K4665">
            <v>66.5</v>
          </cell>
          <cell r="L4665">
            <v>1.4</v>
          </cell>
          <cell r="M4665">
            <v>512.62</v>
          </cell>
          <cell r="N4665">
            <v>0</v>
          </cell>
          <cell r="O4665">
            <v>366.1571428571429</v>
          </cell>
        </row>
        <row r="4666">
          <cell r="B4666" t="str">
            <v>ЕР-00002019</v>
          </cell>
          <cell r="C4666" t="str">
            <v>Инвентарь и спецоснастка</v>
          </cell>
          <cell r="D4666" t="str">
            <v>БУ</v>
          </cell>
          <cell r="H4666">
            <v>15</v>
          </cell>
          <cell r="I4666">
            <v>6135.12</v>
          </cell>
          <cell r="J4666">
            <v>15</v>
          </cell>
          <cell r="K4666">
            <v>6135.12</v>
          </cell>
          <cell r="N4666">
            <v>0</v>
          </cell>
          <cell r="O4666">
            <v>316.66666666666669</v>
          </cell>
        </row>
        <row r="4667">
          <cell r="B4667" t="str">
            <v>ЕР-00002021</v>
          </cell>
          <cell r="C4667" t="str">
            <v>Инвентарь и спецоснастка</v>
          </cell>
          <cell r="D4667" t="str">
            <v>БУ</v>
          </cell>
          <cell r="H4667">
            <v>17</v>
          </cell>
          <cell r="I4667">
            <v>6693.12</v>
          </cell>
          <cell r="J4667">
            <v>16.2</v>
          </cell>
          <cell r="K4667">
            <v>6377.71</v>
          </cell>
          <cell r="L4667">
            <v>0.8</v>
          </cell>
          <cell r="M4667">
            <v>315.41000000000003</v>
          </cell>
          <cell r="N4667">
            <v>61.25986666666671</v>
          </cell>
          <cell r="O4667">
            <v>317.68766666666664</v>
          </cell>
        </row>
        <row r="4668">
          <cell r="B4668" t="str">
            <v>ЕР-00002022</v>
          </cell>
          <cell r="C4668" t="str">
            <v>Инвентарь и спецоснастка</v>
          </cell>
          <cell r="D4668" t="str">
            <v>БУ</v>
          </cell>
          <cell r="E4668">
            <v>15.545</v>
          </cell>
          <cell r="F4668">
            <v>3912.72</v>
          </cell>
          <cell r="J4668">
            <v>12.244999999999999</v>
          </cell>
          <cell r="K4668">
            <v>3082.11</v>
          </cell>
          <cell r="L4668">
            <v>3.3</v>
          </cell>
          <cell r="M4668">
            <v>830.61</v>
          </cell>
          <cell r="N4668">
            <v>-247.52584999999988</v>
          </cell>
          <cell r="O4668">
            <v>326.70783333333333</v>
          </cell>
        </row>
        <row r="4669">
          <cell r="B4669" t="str">
            <v>ЕР-00002023</v>
          </cell>
          <cell r="C4669" t="str">
            <v>Инвентарь и спецоснастка</v>
          </cell>
          <cell r="D4669" t="str">
            <v>БУ</v>
          </cell>
          <cell r="H4669">
            <v>15</v>
          </cell>
          <cell r="I4669">
            <v>6375</v>
          </cell>
          <cell r="J4669">
            <v>15</v>
          </cell>
          <cell r="K4669">
            <v>6375</v>
          </cell>
          <cell r="N4669">
            <v>0</v>
          </cell>
          <cell r="O4669">
            <v>343.33333333333331</v>
          </cell>
        </row>
        <row r="4670">
          <cell r="B4670" t="str">
            <v>ЕР-00002025</v>
          </cell>
          <cell r="C4670" t="str">
            <v>Инвентарь и спецоснастка</v>
          </cell>
          <cell r="D4670" t="str">
            <v>БУ</v>
          </cell>
          <cell r="E4670">
            <v>30</v>
          </cell>
          <cell r="F4670">
            <v>5799.15</v>
          </cell>
          <cell r="L4670">
            <v>30</v>
          </cell>
          <cell r="M4670">
            <v>5799.15</v>
          </cell>
          <cell r="N4670">
            <v>0</v>
          </cell>
          <cell r="O4670">
            <v>193.30499999999998</v>
          </cell>
        </row>
        <row r="4671">
          <cell r="B4671" t="str">
            <v>ЕР-00002018</v>
          </cell>
          <cell r="C4671" t="str">
            <v>Инвентарь и спецоснастка</v>
          </cell>
          <cell r="D4671" t="str">
            <v>БУ</v>
          </cell>
          <cell r="H4671">
            <v>1</v>
          </cell>
          <cell r="I4671">
            <v>457.5</v>
          </cell>
          <cell r="J4671">
            <v>0.22500000000000001</v>
          </cell>
          <cell r="K4671">
            <v>102.94</v>
          </cell>
          <cell r="L4671">
            <v>0.77500000000000002</v>
          </cell>
          <cell r="M4671">
            <v>354.56</v>
          </cell>
          <cell r="N4671">
            <v>0</v>
          </cell>
          <cell r="O4671">
            <v>457.49677419354839</v>
          </cell>
        </row>
        <row r="4672">
          <cell r="B4672" t="str">
            <v>ЕР-00002020</v>
          </cell>
          <cell r="C4672" t="str">
            <v>Инвентарь и спецоснастка</v>
          </cell>
          <cell r="D4672" t="str">
            <v>БУ</v>
          </cell>
          <cell r="H4672">
            <v>17</v>
          </cell>
          <cell r="I4672">
            <v>7733.12</v>
          </cell>
          <cell r="J4672">
            <v>15.05</v>
          </cell>
          <cell r="K4672">
            <v>6848.73</v>
          </cell>
          <cell r="L4672">
            <v>1.95</v>
          </cell>
          <cell r="M4672">
            <v>884.39</v>
          </cell>
          <cell r="N4672">
            <v>250.601</v>
          </cell>
          <cell r="O4672">
            <v>325.02</v>
          </cell>
        </row>
        <row r="4673">
          <cell r="B4673" t="str">
            <v>ЕР-00002024</v>
          </cell>
          <cell r="C4673" t="str">
            <v>Инвентарь и спецоснастка</v>
          </cell>
          <cell r="D4673" t="str">
            <v>БУ</v>
          </cell>
          <cell r="E4673">
            <v>30.97</v>
          </cell>
          <cell r="F4673">
            <v>6884</v>
          </cell>
          <cell r="L4673">
            <v>30.97</v>
          </cell>
          <cell r="M4673">
            <v>6884</v>
          </cell>
          <cell r="N4673">
            <v>0</v>
          </cell>
          <cell r="O4673">
            <v>222.27962544397806</v>
          </cell>
        </row>
        <row r="4674">
          <cell r="B4674" t="str">
            <v>ЕР-00002017</v>
          </cell>
          <cell r="C4674" t="str">
            <v>Инвентарь и спецоснастка</v>
          </cell>
          <cell r="D4674" t="str">
            <v>БУ</v>
          </cell>
          <cell r="E4674">
            <v>8</v>
          </cell>
          <cell r="F4674">
            <v>1984.95</v>
          </cell>
          <cell r="L4674">
            <v>8</v>
          </cell>
          <cell r="M4674">
            <v>1984.95</v>
          </cell>
          <cell r="N4674">
            <v>0</v>
          </cell>
          <cell r="O4674">
            <v>248.11875000000001</v>
          </cell>
        </row>
        <row r="4675">
          <cell r="B4675" t="str">
            <v>ЕР-00105809</v>
          </cell>
          <cell r="D4675" t="str">
            <v>БУ</v>
          </cell>
          <cell r="H4675">
            <v>1</v>
          </cell>
          <cell r="I4675">
            <v>3303.33</v>
          </cell>
          <cell r="J4675">
            <v>1</v>
          </cell>
          <cell r="K4675">
            <v>3303.33</v>
          </cell>
          <cell r="N4675">
            <v>0</v>
          </cell>
          <cell r="O4675">
            <v>3303.33</v>
          </cell>
        </row>
        <row r="4676">
          <cell r="B4676" t="str">
            <v>ЕР-00106208</v>
          </cell>
          <cell r="D4676" t="str">
            <v>БУ</v>
          </cell>
          <cell r="H4676">
            <v>4</v>
          </cell>
          <cell r="I4676">
            <v>17333.330000000002</v>
          </cell>
          <cell r="J4676">
            <v>4</v>
          </cell>
          <cell r="K4676">
            <v>17333.330000000002</v>
          </cell>
          <cell r="N4676">
            <v>0</v>
          </cell>
          <cell r="O4676">
            <v>4333.3325000000004</v>
          </cell>
        </row>
        <row r="4677">
          <cell r="B4677" t="str">
            <v>ЕР-00013396</v>
          </cell>
          <cell r="C4677" t="str">
            <v>Инвентарь и спецоснастка</v>
          </cell>
          <cell r="D4677" t="str">
            <v>БУ</v>
          </cell>
          <cell r="H4677">
            <v>4</v>
          </cell>
          <cell r="I4677">
            <v>18496.669999999998</v>
          </cell>
          <cell r="J4677">
            <v>4</v>
          </cell>
          <cell r="K4677">
            <v>18496.669999999998</v>
          </cell>
          <cell r="N4677">
            <v>0</v>
          </cell>
          <cell r="O4677">
            <v>4624.1674999999996</v>
          </cell>
        </row>
        <row r="4678">
          <cell r="B4678" t="str">
            <v>ЕР-00003435</v>
          </cell>
          <cell r="C4678" t="str">
            <v>Инвентарь и спецоснастка</v>
          </cell>
          <cell r="D4678" t="str">
            <v>БУ</v>
          </cell>
          <cell r="H4678">
            <v>2</v>
          </cell>
          <cell r="I4678">
            <v>8433.33</v>
          </cell>
          <cell r="J4678">
            <v>2</v>
          </cell>
          <cell r="K4678">
            <v>8433.33</v>
          </cell>
          <cell r="N4678">
            <v>0</v>
          </cell>
          <cell r="O4678">
            <v>4499.1899999999996</v>
          </cell>
        </row>
        <row r="4679">
          <cell r="B4679" t="str">
            <v>ЕР-00105929</v>
          </cell>
          <cell r="D4679" t="str">
            <v>БУ</v>
          </cell>
          <cell r="H4679">
            <v>1</v>
          </cell>
          <cell r="I4679">
            <v>2561.67</v>
          </cell>
          <cell r="J4679">
            <v>1</v>
          </cell>
          <cell r="K4679">
            <v>2561.67</v>
          </cell>
          <cell r="N4679">
            <v>0</v>
          </cell>
          <cell r="O4679">
            <v>2561.67</v>
          </cell>
        </row>
        <row r="4680">
          <cell r="B4680" t="str">
            <v>ЕР-00105928</v>
          </cell>
          <cell r="D4680" t="str">
            <v>БУ</v>
          </cell>
          <cell r="H4680">
            <v>5</v>
          </cell>
          <cell r="I4680">
            <v>1366.66</v>
          </cell>
          <cell r="J4680">
            <v>5</v>
          </cell>
          <cell r="K4680">
            <v>1366.66</v>
          </cell>
          <cell r="N4680">
            <v>0</v>
          </cell>
          <cell r="O4680">
            <v>273.33199999999999</v>
          </cell>
        </row>
        <row r="4681">
          <cell r="B4681" t="str">
            <v>ЕР-00104708</v>
          </cell>
          <cell r="D4681" t="str">
            <v>БУ</v>
          </cell>
          <cell r="H4681">
            <v>1</v>
          </cell>
          <cell r="I4681">
            <v>17630</v>
          </cell>
          <cell r="J4681">
            <v>1</v>
          </cell>
          <cell r="K4681">
            <v>17630</v>
          </cell>
          <cell r="N4681">
            <v>0</v>
          </cell>
          <cell r="O4681">
            <v>17630</v>
          </cell>
        </row>
        <row r="4682">
          <cell r="B4682" t="str">
            <v>ЕР-00017319</v>
          </cell>
          <cell r="C4682" t="str">
            <v>Инвентарь и спецоснастка</v>
          </cell>
          <cell r="D4682" t="str">
            <v>БУ</v>
          </cell>
          <cell r="H4682">
            <v>15</v>
          </cell>
          <cell r="I4682">
            <v>525</v>
          </cell>
          <cell r="J4682">
            <v>15</v>
          </cell>
          <cell r="K4682">
            <v>525</v>
          </cell>
          <cell r="N4682">
            <v>0</v>
          </cell>
          <cell r="O4682">
            <v>37.35</v>
          </cell>
        </row>
        <row r="4683">
          <cell r="B4683" t="str">
            <v>ЕР-00017318</v>
          </cell>
          <cell r="C4683" t="str">
            <v>Инвентарь и спецоснастка</v>
          </cell>
          <cell r="D4683" t="str">
            <v>БУ</v>
          </cell>
          <cell r="H4683">
            <v>15</v>
          </cell>
          <cell r="I4683">
            <v>525</v>
          </cell>
          <cell r="J4683">
            <v>15</v>
          </cell>
          <cell r="K4683">
            <v>525</v>
          </cell>
          <cell r="N4683">
            <v>0</v>
          </cell>
          <cell r="O4683">
            <v>37.35</v>
          </cell>
        </row>
        <row r="4684">
          <cell r="B4684" t="str">
            <v>ЕР-00104609</v>
          </cell>
          <cell r="D4684" t="str">
            <v>БУ</v>
          </cell>
          <cell r="H4684">
            <v>15</v>
          </cell>
          <cell r="I4684">
            <v>612.5</v>
          </cell>
          <cell r="J4684">
            <v>15</v>
          </cell>
          <cell r="K4684">
            <v>612.5</v>
          </cell>
          <cell r="N4684">
            <v>0</v>
          </cell>
          <cell r="O4684">
            <v>43.57</v>
          </cell>
        </row>
        <row r="4685">
          <cell r="B4685" t="str">
            <v>ЕР-00013477</v>
          </cell>
          <cell r="C4685" t="str">
            <v>Инвентарь и спецоснастка</v>
          </cell>
          <cell r="D4685" t="str">
            <v>БУ</v>
          </cell>
          <cell r="H4685">
            <v>15</v>
          </cell>
          <cell r="I4685">
            <v>737.5</v>
          </cell>
          <cell r="J4685">
            <v>15</v>
          </cell>
          <cell r="K4685">
            <v>737.5</v>
          </cell>
          <cell r="N4685">
            <v>0</v>
          </cell>
          <cell r="O4685">
            <v>52.46</v>
          </cell>
        </row>
        <row r="4686">
          <cell r="B4686" t="str">
            <v>ЕР-00005743</v>
          </cell>
          <cell r="C4686" t="str">
            <v>Инвентарь и спецоснастка</v>
          </cell>
          <cell r="D4686" t="str">
            <v>БУ</v>
          </cell>
          <cell r="H4686">
            <v>15</v>
          </cell>
          <cell r="I4686">
            <v>1087.5</v>
          </cell>
          <cell r="J4686">
            <v>15</v>
          </cell>
          <cell r="K4686">
            <v>1087.5</v>
          </cell>
          <cell r="N4686">
            <v>0</v>
          </cell>
          <cell r="O4686">
            <v>77.36</v>
          </cell>
        </row>
        <row r="4687">
          <cell r="B4687" t="str">
            <v>ЕР-00013972</v>
          </cell>
          <cell r="C4687" t="str">
            <v>Инвентарь и спецоснастка</v>
          </cell>
          <cell r="D4687" t="str">
            <v>БУ</v>
          </cell>
          <cell r="H4687">
            <v>2</v>
          </cell>
          <cell r="I4687">
            <v>2101.67</v>
          </cell>
          <cell r="J4687">
            <v>2</v>
          </cell>
          <cell r="K4687">
            <v>2101.67</v>
          </cell>
          <cell r="N4687">
            <v>0</v>
          </cell>
          <cell r="O4687">
            <v>928.75</v>
          </cell>
        </row>
        <row r="4688">
          <cell r="B4688" t="str">
            <v>ЕР-00003911</v>
          </cell>
          <cell r="C4688" t="str">
            <v>Инвентарь и спецоснастка</v>
          </cell>
          <cell r="D4688" t="str">
            <v>БУ</v>
          </cell>
          <cell r="H4688">
            <v>1</v>
          </cell>
          <cell r="I4688">
            <v>17858.330000000002</v>
          </cell>
          <cell r="J4688">
            <v>1</v>
          </cell>
          <cell r="K4688">
            <v>17858.330000000002</v>
          </cell>
          <cell r="N4688">
            <v>0</v>
          </cell>
          <cell r="O4688">
            <v>17858.330000000002</v>
          </cell>
        </row>
        <row r="4689">
          <cell r="B4689" t="str">
            <v>ЕР-00014741</v>
          </cell>
          <cell r="C4689" t="str">
            <v>Инвентарь и спецоснастка</v>
          </cell>
          <cell r="D4689" t="str">
            <v>БУ</v>
          </cell>
          <cell r="H4689">
            <v>1</v>
          </cell>
          <cell r="I4689">
            <v>884.17</v>
          </cell>
          <cell r="J4689">
            <v>1</v>
          </cell>
          <cell r="K4689">
            <v>884.17</v>
          </cell>
          <cell r="N4689">
            <v>0</v>
          </cell>
          <cell r="O4689">
            <v>884.17</v>
          </cell>
        </row>
        <row r="4690">
          <cell r="B4690" t="str">
            <v>ЕР-00104257</v>
          </cell>
          <cell r="D4690" t="str">
            <v>БУ</v>
          </cell>
          <cell r="H4690">
            <v>1</v>
          </cell>
          <cell r="I4690">
            <v>1766.67</v>
          </cell>
          <cell r="J4690">
            <v>1</v>
          </cell>
          <cell r="K4690">
            <v>1766.67</v>
          </cell>
          <cell r="N4690">
            <v>0</v>
          </cell>
          <cell r="O4690">
            <v>1766.67</v>
          </cell>
        </row>
        <row r="4691">
          <cell r="B4691" t="str">
            <v>ЕР-00106419</v>
          </cell>
          <cell r="D4691" t="str">
            <v>БУ</v>
          </cell>
          <cell r="H4691">
            <v>1</v>
          </cell>
          <cell r="I4691">
            <v>2172.6</v>
          </cell>
          <cell r="J4691">
            <v>1</v>
          </cell>
          <cell r="K4691">
            <v>2172.6</v>
          </cell>
          <cell r="N4691">
            <v>0</v>
          </cell>
          <cell r="O4691">
            <v>2172.6</v>
          </cell>
        </row>
        <row r="4692">
          <cell r="B4692" t="str">
            <v>ЕР-00011899</v>
          </cell>
          <cell r="C4692" t="str">
            <v>Инвентарь и спецоснастка</v>
          </cell>
          <cell r="D4692" t="str">
            <v>БУ</v>
          </cell>
          <cell r="H4692">
            <v>1</v>
          </cell>
          <cell r="I4692">
            <v>1899.21</v>
          </cell>
          <cell r="J4692">
            <v>1</v>
          </cell>
          <cell r="K4692">
            <v>1899.21</v>
          </cell>
          <cell r="N4692">
            <v>0</v>
          </cell>
          <cell r="O4692">
            <v>1899.21</v>
          </cell>
        </row>
        <row r="4693">
          <cell r="B4693" t="str">
            <v>ЕР-00106403</v>
          </cell>
          <cell r="D4693" t="str">
            <v>БУ</v>
          </cell>
          <cell r="H4693">
            <v>1</v>
          </cell>
          <cell r="I4693">
            <v>983.33</v>
          </cell>
          <cell r="J4693">
            <v>1</v>
          </cell>
          <cell r="K4693">
            <v>983.33</v>
          </cell>
          <cell r="N4693">
            <v>0</v>
          </cell>
          <cell r="O4693">
            <v>983.33</v>
          </cell>
        </row>
        <row r="4694">
          <cell r="B4694" t="str">
            <v>ЕР-00014210</v>
          </cell>
          <cell r="C4694" t="str">
            <v>Инвентарь и спецоснастка</v>
          </cell>
          <cell r="D4694" t="str">
            <v>БУ</v>
          </cell>
          <cell r="E4694">
            <v>2</v>
          </cell>
          <cell r="F4694">
            <v>1933.33</v>
          </cell>
          <cell r="H4694">
            <v>4</v>
          </cell>
          <cell r="I4694">
            <v>4254.3999999999996</v>
          </cell>
          <cell r="J4694">
            <v>6</v>
          </cell>
          <cell r="K4694">
            <v>6187.73</v>
          </cell>
          <cell r="N4694">
            <v>0</v>
          </cell>
          <cell r="O4694">
            <v>1134.8599999999999</v>
          </cell>
        </row>
        <row r="4695">
          <cell r="B4695" t="str">
            <v>ЕР-00003673</v>
          </cell>
          <cell r="C4695" t="str">
            <v>Инвентарь и спецоснастка</v>
          </cell>
          <cell r="D4695" t="str">
            <v>БУ</v>
          </cell>
          <cell r="H4695">
            <v>3</v>
          </cell>
          <cell r="I4695">
            <v>5597.92</v>
          </cell>
          <cell r="J4695">
            <v>3</v>
          </cell>
          <cell r="K4695">
            <v>5597.92</v>
          </cell>
          <cell r="N4695">
            <v>0</v>
          </cell>
          <cell r="O4695">
            <v>1865.9733333333334</v>
          </cell>
        </row>
        <row r="4696">
          <cell r="B4696" t="str">
            <v>ЕР-00014393</v>
          </cell>
          <cell r="C4696" t="str">
            <v>Инвентарь и спецоснастка</v>
          </cell>
          <cell r="D4696" t="str">
            <v>БУ</v>
          </cell>
          <cell r="H4696">
            <v>6</v>
          </cell>
          <cell r="I4696">
            <v>6237.7</v>
          </cell>
          <cell r="J4696">
            <v>6</v>
          </cell>
          <cell r="K4696">
            <v>6237.7</v>
          </cell>
          <cell r="N4696">
            <v>0</v>
          </cell>
          <cell r="O4696">
            <v>1039.6166666666666</v>
          </cell>
        </row>
        <row r="4697">
          <cell r="B4697" t="str">
            <v>ЕР-00105990</v>
          </cell>
          <cell r="D4697" t="str">
            <v>БУ</v>
          </cell>
          <cell r="H4697">
            <v>2</v>
          </cell>
          <cell r="I4697">
            <v>12665.29</v>
          </cell>
          <cell r="J4697">
            <v>2</v>
          </cell>
          <cell r="K4697">
            <v>12665.29</v>
          </cell>
          <cell r="N4697">
            <v>0</v>
          </cell>
          <cell r="O4697">
            <v>6332.6450000000004</v>
          </cell>
        </row>
        <row r="4698">
          <cell r="B4698" t="str">
            <v>ЕР-00003676</v>
          </cell>
          <cell r="C4698" t="str">
            <v>Инвентарь и спецоснастка</v>
          </cell>
          <cell r="D4698" t="str">
            <v>БУ</v>
          </cell>
          <cell r="H4698">
            <v>7</v>
          </cell>
          <cell r="I4698">
            <v>10644.58</v>
          </cell>
          <cell r="J4698">
            <v>7</v>
          </cell>
          <cell r="K4698">
            <v>10644.58</v>
          </cell>
          <cell r="N4698">
            <v>0</v>
          </cell>
          <cell r="O4698">
            <v>2909.92</v>
          </cell>
        </row>
        <row r="4699">
          <cell r="B4699" t="str">
            <v>ЕР-00003677</v>
          </cell>
          <cell r="C4699" t="str">
            <v>Инвентарь и спецоснастка</v>
          </cell>
          <cell r="D4699" t="str">
            <v>БУ</v>
          </cell>
          <cell r="H4699">
            <v>1</v>
          </cell>
          <cell r="I4699">
            <v>7706.67</v>
          </cell>
          <cell r="J4699">
            <v>1</v>
          </cell>
          <cell r="K4699">
            <v>7706.67</v>
          </cell>
          <cell r="N4699">
            <v>0</v>
          </cell>
          <cell r="O4699">
            <v>7706.67</v>
          </cell>
        </row>
        <row r="4700">
          <cell r="B4700" t="str">
            <v>ЕР-00016818</v>
          </cell>
          <cell r="C4700" t="str">
            <v>Инвентарь и спецоснастка</v>
          </cell>
          <cell r="D4700" t="str">
            <v>БУ</v>
          </cell>
          <cell r="H4700">
            <v>5</v>
          </cell>
          <cell r="I4700">
            <v>5145.84</v>
          </cell>
          <cell r="J4700">
            <v>5</v>
          </cell>
          <cell r="K4700">
            <v>5145.84</v>
          </cell>
          <cell r="N4700">
            <v>0</v>
          </cell>
          <cell r="O4700">
            <v>1098.1199999999999</v>
          </cell>
        </row>
        <row r="4701">
          <cell r="B4701" t="str">
            <v>ЕР-00013504</v>
          </cell>
          <cell r="C4701" t="str">
            <v>Инвентарь и спецоснастка</v>
          </cell>
          <cell r="D4701" t="str">
            <v>БУ</v>
          </cell>
          <cell r="H4701">
            <v>1</v>
          </cell>
          <cell r="I4701">
            <v>6321.67</v>
          </cell>
          <cell r="J4701">
            <v>1</v>
          </cell>
          <cell r="K4701">
            <v>6321.67</v>
          </cell>
          <cell r="N4701">
            <v>0</v>
          </cell>
          <cell r="O4701">
            <v>6321.67</v>
          </cell>
        </row>
        <row r="4702">
          <cell r="B4702" t="str">
            <v>ЕР-00003436</v>
          </cell>
          <cell r="C4702" t="str">
            <v>Инвентарь и спецоснастка</v>
          </cell>
          <cell r="D4702" t="str">
            <v>БУ</v>
          </cell>
          <cell r="H4702">
            <v>20</v>
          </cell>
          <cell r="I4702">
            <v>3000</v>
          </cell>
          <cell r="J4702">
            <v>20</v>
          </cell>
          <cell r="K4702">
            <v>3000</v>
          </cell>
          <cell r="N4702">
            <v>0</v>
          </cell>
          <cell r="O4702">
            <v>55</v>
          </cell>
        </row>
        <row r="4703">
          <cell r="B4703" t="str">
            <v>ЕР-00003912</v>
          </cell>
          <cell r="C4703" t="str">
            <v>Инвентарь и спецоснастка</v>
          </cell>
          <cell r="D4703" t="str">
            <v>БУ</v>
          </cell>
          <cell r="H4703">
            <v>30</v>
          </cell>
          <cell r="I4703">
            <v>8100</v>
          </cell>
          <cell r="J4703">
            <v>30</v>
          </cell>
          <cell r="K4703">
            <v>8100</v>
          </cell>
          <cell r="N4703">
            <v>0</v>
          </cell>
          <cell r="O4703">
            <v>150</v>
          </cell>
        </row>
        <row r="4704">
          <cell r="B4704" t="str">
            <v>ЕР-00012366</v>
          </cell>
          <cell r="C4704" t="str">
            <v>Инвентарь и спецоснастка</v>
          </cell>
          <cell r="D4704" t="str">
            <v>БУ</v>
          </cell>
          <cell r="H4704">
            <v>52</v>
          </cell>
          <cell r="I4704">
            <v>3700</v>
          </cell>
          <cell r="J4704">
            <v>20</v>
          </cell>
          <cell r="K4704">
            <v>1833.33</v>
          </cell>
          <cell r="L4704">
            <v>32</v>
          </cell>
          <cell r="M4704">
            <v>1866.67</v>
          </cell>
          <cell r="N4704">
            <v>-1.9999999999527063E-3</v>
          </cell>
          <cell r="O4704">
            <v>58.333500000000001</v>
          </cell>
        </row>
        <row r="4705">
          <cell r="B4705" t="str">
            <v>ЕР-00009466</v>
          </cell>
          <cell r="C4705" t="str">
            <v>Инвентарь и спецоснастка</v>
          </cell>
          <cell r="D4705" t="str">
            <v>БУ</v>
          </cell>
          <cell r="H4705">
            <v>36</v>
          </cell>
          <cell r="I4705">
            <v>3188.66</v>
          </cell>
          <cell r="J4705">
            <v>36</v>
          </cell>
          <cell r="K4705">
            <v>3188.66</v>
          </cell>
          <cell r="N4705">
            <v>0</v>
          </cell>
          <cell r="O4705">
            <v>69.541818181818186</v>
          </cell>
        </row>
        <row r="4706">
          <cell r="B4706" t="str">
            <v>ЕР-00003914</v>
          </cell>
          <cell r="C4706" t="str">
            <v>Инвентарь и спецоснастка</v>
          </cell>
          <cell r="D4706" t="str">
            <v>БУ</v>
          </cell>
          <cell r="H4706">
            <v>20</v>
          </cell>
          <cell r="I4706">
            <v>2750</v>
          </cell>
          <cell r="L4706">
            <v>20</v>
          </cell>
          <cell r="M4706">
            <v>2750</v>
          </cell>
          <cell r="N4706">
            <v>0</v>
          </cell>
          <cell r="O4706">
            <v>137.5</v>
          </cell>
        </row>
        <row r="4707">
          <cell r="B4707" t="str">
            <v>ЕР-00003916</v>
          </cell>
          <cell r="C4707" t="str">
            <v>Инвентарь и спецоснастка</v>
          </cell>
          <cell r="D4707" t="str">
            <v>БУ</v>
          </cell>
          <cell r="E4707">
            <v>10</v>
          </cell>
          <cell r="F4707">
            <v>456.95</v>
          </cell>
          <cell r="H4707">
            <v>37</v>
          </cell>
          <cell r="I4707">
            <v>2450.9899999999998</v>
          </cell>
          <cell r="J4707">
            <v>47</v>
          </cell>
          <cell r="K4707">
            <v>2907.94</v>
          </cell>
          <cell r="N4707">
            <v>0</v>
          </cell>
          <cell r="O4707">
            <v>87.5</v>
          </cell>
        </row>
        <row r="4708">
          <cell r="B4708" t="str">
            <v>ЕР-00102418</v>
          </cell>
          <cell r="C4708" t="str">
            <v>Инвентарь и спецоснастка</v>
          </cell>
          <cell r="D4708" t="str">
            <v>БУ</v>
          </cell>
          <cell r="H4708">
            <v>4</v>
          </cell>
          <cell r="I4708">
            <v>323.33</v>
          </cell>
          <cell r="J4708">
            <v>4</v>
          </cell>
          <cell r="K4708">
            <v>323.33</v>
          </cell>
          <cell r="N4708">
            <v>0</v>
          </cell>
          <cell r="O4708">
            <v>80.832499999999996</v>
          </cell>
        </row>
        <row r="4709">
          <cell r="B4709" t="str">
            <v>ЕР-00102607</v>
          </cell>
          <cell r="C4709" t="str">
            <v>Инвентарь и спецоснастка</v>
          </cell>
          <cell r="D4709" t="str">
            <v>БУ</v>
          </cell>
          <cell r="H4709">
            <v>10</v>
          </cell>
          <cell r="I4709">
            <v>2463.41</v>
          </cell>
          <cell r="J4709">
            <v>10</v>
          </cell>
          <cell r="K4709">
            <v>2463.41</v>
          </cell>
          <cell r="N4709">
            <v>0</v>
          </cell>
          <cell r="O4709">
            <v>212.25</v>
          </cell>
        </row>
        <row r="4710">
          <cell r="B4710" t="str">
            <v>ЕР-00104761</v>
          </cell>
          <cell r="D4710" t="str">
            <v>БУ</v>
          </cell>
          <cell r="H4710">
            <v>5</v>
          </cell>
          <cell r="I4710">
            <v>1020</v>
          </cell>
          <cell r="J4710">
            <v>5</v>
          </cell>
          <cell r="K4710">
            <v>1020</v>
          </cell>
          <cell r="N4710">
            <v>0</v>
          </cell>
          <cell r="O4710">
            <v>213.12846153846155</v>
          </cell>
        </row>
        <row r="4711">
          <cell r="B4711" t="str">
            <v>ЕР-00104760</v>
          </cell>
          <cell r="D4711" t="str">
            <v>БУ</v>
          </cell>
          <cell r="H4711">
            <v>10</v>
          </cell>
          <cell r="I4711">
            <v>1131.67</v>
          </cell>
          <cell r="J4711">
            <v>10</v>
          </cell>
          <cell r="K4711">
            <v>1131.67</v>
          </cell>
          <cell r="N4711">
            <v>0</v>
          </cell>
          <cell r="O4711">
            <v>113.167</v>
          </cell>
        </row>
        <row r="4712">
          <cell r="B4712" t="str">
            <v>ЕР-00104789</v>
          </cell>
          <cell r="D4712" t="str">
            <v>БУ</v>
          </cell>
          <cell r="H4712">
            <v>10</v>
          </cell>
          <cell r="I4712">
            <v>828.33</v>
          </cell>
          <cell r="J4712">
            <v>10</v>
          </cell>
          <cell r="K4712">
            <v>828.33</v>
          </cell>
          <cell r="N4712">
            <v>0</v>
          </cell>
          <cell r="O4712">
            <v>129.29</v>
          </cell>
        </row>
        <row r="4713">
          <cell r="B4713" t="str">
            <v>ЕР-00104762</v>
          </cell>
          <cell r="D4713" t="str">
            <v>БУ</v>
          </cell>
          <cell r="H4713">
            <v>2</v>
          </cell>
          <cell r="I4713">
            <v>520</v>
          </cell>
          <cell r="J4713">
            <v>2</v>
          </cell>
          <cell r="K4713">
            <v>520</v>
          </cell>
          <cell r="N4713">
            <v>0</v>
          </cell>
          <cell r="O4713">
            <v>427.75</v>
          </cell>
        </row>
        <row r="4714">
          <cell r="B4714" t="str">
            <v>ЕР-00104763</v>
          </cell>
          <cell r="D4714" t="str">
            <v>БУ</v>
          </cell>
          <cell r="H4714">
            <v>5</v>
          </cell>
          <cell r="I4714">
            <v>833.33</v>
          </cell>
          <cell r="J4714">
            <v>5</v>
          </cell>
          <cell r="K4714">
            <v>833.33</v>
          </cell>
          <cell r="N4714">
            <v>0</v>
          </cell>
          <cell r="O4714">
            <v>166.666</v>
          </cell>
        </row>
        <row r="4715">
          <cell r="B4715" t="str">
            <v>ЕР-00003680</v>
          </cell>
          <cell r="C4715" t="str">
            <v>Инвентарь и спецоснастка</v>
          </cell>
          <cell r="D4715" t="str">
            <v>БУ</v>
          </cell>
          <cell r="H4715">
            <v>12</v>
          </cell>
          <cell r="I4715">
            <v>4250</v>
          </cell>
          <cell r="J4715">
            <v>12</v>
          </cell>
          <cell r="K4715">
            <v>4250</v>
          </cell>
          <cell r="N4715">
            <v>0</v>
          </cell>
          <cell r="O4715">
            <v>355.66</v>
          </cell>
        </row>
        <row r="4716">
          <cell r="B4716" t="str">
            <v>ЕР-00003681</v>
          </cell>
          <cell r="C4716" t="str">
            <v>Инвентарь и спецоснастка</v>
          </cell>
          <cell r="D4716" t="str">
            <v>БУ</v>
          </cell>
          <cell r="H4716">
            <v>20</v>
          </cell>
          <cell r="I4716">
            <v>10416.67</v>
          </cell>
          <cell r="J4716">
            <v>20</v>
          </cell>
          <cell r="K4716">
            <v>10416.67</v>
          </cell>
          <cell r="N4716">
            <v>0</v>
          </cell>
          <cell r="O4716">
            <v>533.5</v>
          </cell>
        </row>
        <row r="4717">
          <cell r="B4717" t="str">
            <v>ЕР-00003683</v>
          </cell>
          <cell r="C4717" t="str">
            <v>Инвентарь и спецоснастка</v>
          </cell>
          <cell r="D4717" t="str">
            <v>БУ</v>
          </cell>
          <cell r="E4717">
            <v>5</v>
          </cell>
          <cell r="F4717">
            <v>1301.46</v>
          </cell>
          <cell r="H4717">
            <v>3</v>
          </cell>
          <cell r="I4717">
            <v>1000</v>
          </cell>
          <cell r="J4717">
            <v>8</v>
          </cell>
          <cell r="K4717">
            <v>2301.46</v>
          </cell>
          <cell r="N4717">
            <v>0</v>
          </cell>
          <cell r="O4717">
            <v>355.66</v>
          </cell>
        </row>
        <row r="4718">
          <cell r="B4718" t="str">
            <v>ЕР-00003685</v>
          </cell>
          <cell r="C4718" t="str">
            <v>Инвентарь и спецоснастка</v>
          </cell>
          <cell r="D4718" t="str">
            <v>БУ</v>
          </cell>
          <cell r="E4718">
            <v>5</v>
          </cell>
          <cell r="F4718">
            <v>1301.46</v>
          </cell>
          <cell r="H4718">
            <v>1</v>
          </cell>
          <cell r="I4718">
            <v>333.33</v>
          </cell>
          <cell r="J4718">
            <v>6</v>
          </cell>
          <cell r="K4718">
            <v>1634.79</v>
          </cell>
          <cell r="N4718">
            <v>0</v>
          </cell>
          <cell r="O4718">
            <v>355.66</v>
          </cell>
        </row>
        <row r="4719">
          <cell r="B4719" t="str">
            <v>ЕР-00103657</v>
          </cell>
          <cell r="C4719" t="str">
            <v>Инвентарь и спецоснастка</v>
          </cell>
          <cell r="D4719" t="str">
            <v>БУ</v>
          </cell>
          <cell r="H4719">
            <v>1</v>
          </cell>
          <cell r="I4719">
            <v>934.17</v>
          </cell>
          <cell r="J4719">
            <v>1</v>
          </cell>
          <cell r="K4719">
            <v>934.17</v>
          </cell>
          <cell r="N4719">
            <v>0</v>
          </cell>
          <cell r="O4719">
            <v>996.76</v>
          </cell>
        </row>
        <row r="4720">
          <cell r="B4720" t="str">
            <v>ЕР-00105944</v>
          </cell>
          <cell r="D4720" t="str">
            <v>БУ</v>
          </cell>
          <cell r="H4720">
            <v>1</v>
          </cell>
          <cell r="I4720">
            <v>594.16999999999996</v>
          </cell>
          <cell r="J4720">
            <v>1</v>
          </cell>
          <cell r="K4720">
            <v>594.16999999999996</v>
          </cell>
          <cell r="N4720">
            <v>0</v>
          </cell>
          <cell r="O4720">
            <v>594.16999999999996</v>
          </cell>
        </row>
        <row r="4721">
          <cell r="B4721" t="str">
            <v>ЕР-00001331</v>
          </cell>
          <cell r="C4721" t="str">
            <v>Инвентарь и спецоснастка</v>
          </cell>
          <cell r="D4721" t="str">
            <v>БУ</v>
          </cell>
          <cell r="H4721">
            <v>1</v>
          </cell>
          <cell r="I4721">
            <v>3780.67</v>
          </cell>
          <cell r="J4721">
            <v>1</v>
          </cell>
          <cell r="K4721">
            <v>3780.67</v>
          </cell>
          <cell r="N4721">
            <v>0</v>
          </cell>
          <cell r="O4721">
            <v>3780.67</v>
          </cell>
        </row>
        <row r="4722">
          <cell r="B4722" t="str">
            <v>ЕР-00017245</v>
          </cell>
          <cell r="C4722" t="str">
            <v>Инвентарь и спецоснастка</v>
          </cell>
          <cell r="D4722" t="str">
            <v>БУ</v>
          </cell>
          <cell r="H4722">
            <v>1</v>
          </cell>
          <cell r="I4722">
            <v>1026.67</v>
          </cell>
          <cell r="J4722">
            <v>1</v>
          </cell>
          <cell r="K4722">
            <v>1026.67</v>
          </cell>
          <cell r="N4722">
            <v>0</v>
          </cell>
          <cell r="O4722">
            <v>1211.82</v>
          </cell>
        </row>
        <row r="4723">
          <cell r="B4723" t="str">
            <v>ЕР-00002452</v>
          </cell>
          <cell r="C4723" t="str">
            <v>Инвентарь и спецоснастка</v>
          </cell>
          <cell r="D4723" t="str">
            <v>БУ</v>
          </cell>
          <cell r="E4723">
            <v>2</v>
          </cell>
          <cell r="F4723">
            <v>1932.21</v>
          </cell>
          <cell r="L4723">
            <v>2</v>
          </cell>
          <cell r="M4723">
            <v>1932.21</v>
          </cell>
          <cell r="N4723">
            <v>0</v>
          </cell>
          <cell r="O4723">
            <v>966.10500000000002</v>
          </cell>
        </row>
        <row r="4724">
          <cell r="B4724" t="str">
            <v>ЕР-00002464</v>
          </cell>
          <cell r="C4724" t="str">
            <v>Инвентарь и спецоснастка</v>
          </cell>
          <cell r="D4724" t="str">
            <v>БУ</v>
          </cell>
          <cell r="E4724">
            <v>10</v>
          </cell>
          <cell r="F4724">
            <v>8847.4599999999991</v>
          </cell>
          <cell r="L4724">
            <v>10</v>
          </cell>
          <cell r="M4724">
            <v>8847.4599999999991</v>
          </cell>
          <cell r="N4724">
            <v>0</v>
          </cell>
          <cell r="O4724">
            <v>884.74599999999987</v>
          </cell>
        </row>
        <row r="4725">
          <cell r="B4725" t="str">
            <v>ЕР-00005746</v>
          </cell>
          <cell r="C4725" t="str">
            <v>Инвентарь и спецоснастка</v>
          </cell>
          <cell r="D4725" t="str">
            <v>БУ</v>
          </cell>
          <cell r="E4725">
            <v>4</v>
          </cell>
          <cell r="F4725">
            <v>33030.51</v>
          </cell>
          <cell r="L4725">
            <v>4</v>
          </cell>
          <cell r="M4725">
            <v>33030.51</v>
          </cell>
          <cell r="N4725">
            <v>0</v>
          </cell>
          <cell r="O4725">
            <v>8257.6275000000005</v>
          </cell>
        </row>
        <row r="4726">
          <cell r="B4726" t="str">
            <v>ЕР-00003828</v>
          </cell>
          <cell r="C4726" t="str">
            <v>Инвентарь и спецоснастка</v>
          </cell>
          <cell r="D4726" t="str">
            <v>БУ</v>
          </cell>
          <cell r="E4726">
            <v>2</v>
          </cell>
          <cell r="F4726">
            <v>3030.51</v>
          </cell>
          <cell r="L4726">
            <v>2</v>
          </cell>
          <cell r="M4726">
            <v>3030.51</v>
          </cell>
          <cell r="N4726">
            <v>0</v>
          </cell>
          <cell r="O4726">
            <v>1515.2550000000001</v>
          </cell>
        </row>
        <row r="4727">
          <cell r="B4727" t="str">
            <v>ЕР-00002474</v>
          </cell>
          <cell r="C4727" t="str">
            <v>Инвентарь и спецоснастка</v>
          </cell>
          <cell r="D4727" t="str">
            <v>БУ</v>
          </cell>
          <cell r="E4727">
            <v>6</v>
          </cell>
          <cell r="F4727">
            <v>4158.3100000000004</v>
          </cell>
          <cell r="L4727">
            <v>6</v>
          </cell>
          <cell r="M4727">
            <v>4158.3100000000004</v>
          </cell>
          <cell r="N4727">
            <v>0</v>
          </cell>
          <cell r="O4727">
            <v>693.05166666666673</v>
          </cell>
        </row>
        <row r="4728">
          <cell r="B4728" t="str">
            <v>ЕР-00002480</v>
          </cell>
          <cell r="C4728" t="str">
            <v>Инвентарь и спецоснастка</v>
          </cell>
          <cell r="D4728" t="str">
            <v>БУ</v>
          </cell>
          <cell r="E4728">
            <v>6</v>
          </cell>
          <cell r="F4728">
            <v>2530.37</v>
          </cell>
          <cell r="L4728">
            <v>6</v>
          </cell>
          <cell r="M4728">
            <v>2530.37</v>
          </cell>
          <cell r="N4728">
            <v>0</v>
          </cell>
          <cell r="O4728">
            <v>421.7283333333333</v>
          </cell>
        </row>
        <row r="4729">
          <cell r="B4729" t="str">
            <v>ЕР-00002481</v>
          </cell>
          <cell r="C4729" t="str">
            <v>Инвентарь и спецоснастка</v>
          </cell>
          <cell r="D4729" t="str">
            <v>БУ</v>
          </cell>
          <cell r="E4729">
            <v>6</v>
          </cell>
          <cell r="F4729">
            <v>3981.36</v>
          </cell>
          <cell r="L4729">
            <v>6</v>
          </cell>
          <cell r="M4729">
            <v>3981.36</v>
          </cell>
          <cell r="N4729">
            <v>0</v>
          </cell>
          <cell r="O4729">
            <v>663.56000000000006</v>
          </cell>
        </row>
        <row r="4730">
          <cell r="B4730" t="str">
            <v>ЕР-00001304</v>
          </cell>
          <cell r="C4730" t="str">
            <v>Инвентарь и спецоснастка</v>
          </cell>
          <cell r="D4730" t="str">
            <v>БУ</v>
          </cell>
          <cell r="E4730">
            <v>2</v>
          </cell>
          <cell r="F4730">
            <v>5385.78</v>
          </cell>
          <cell r="L4730">
            <v>2</v>
          </cell>
          <cell r="M4730">
            <v>5385.78</v>
          </cell>
          <cell r="N4730">
            <v>0</v>
          </cell>
          <cell r="O4730">
            <v>2692.89</v>
          </cell>
        </row>
        <row r="4731">
          <cell r="B4731" t="str">
            <v>ЕР-00011223</v>
          </cell>
          <cell r="C4731" t="str">
            <v>Инвентарь и спецоснастка</v>
          </cell>
          <cell r="D4731" t="str">
            <v>БУ</v>
          </cell>
          <cell r="E4731">
            <v>2</v>
          </cell>
          <cell r="F4731">
            <v>5898.31</v>
          </cell>
          <cell r="L4731">
            <v>2</v>
          </cell>
          <cell r="M4731">
            <v>5898.31</v>
          </cell>
          <cell r="N4731">
            <v>0</v>
          </cell>
          <cell r="O4731">
            <v>2949.1550000000002</v>
          </cell>
        </row>
        <row r="4732">
          <cell r="B4732" t="str">
            <v>ЕР-00011225</v>
          </cell>
          <cell r="C4732" t="str">
            <v>Инвентарь и спецоснастка</v>
          </cell>
          <cell r="D4732" t="str">
            <v>БУ</v>
          </cell>
          <cell r="E4732">
            <v>4</v>
          </cell>
          <cell r="F4732">
            <v>5898.31</v>
          </cell>
          <cell r="L4732">
            <v>4</v>
          </cell>
          <cell r="M4732">
            <v>5898.31</v>
          </cell>
          <cell r="N4732">
            <v>0</v>
          </cell>
          <cell r="O4732">
            <v>1474.5775000000001</v>
          </cell>
        </row>
        <row r="4733">
          <cell r="B4733" t="str">
            <v>ЕР-000001385</v>
          </cell>
          <cell r="C4733" t="str">
            <v>Инвентарь и спецоснастка</v>
          </cell>
          <cell r="D4733" t="str">
            <v>БУ</v>
          </cell>
          <cell r="E4733">
            <v>2</v>
          </cell>
          <cell r="F4733">
            <v>16161.23</v>
          </cell>
          <cell r="L4733">
            <v>2</v>
          </cell>
          <cell r="M4733">
            <v>16161.23</v>
          </cell>
          <cell r="N4733">
            <v>0</v>
          </cell>
          <cell r="O4733">
            <v>8080.6149999999998</v>
          </cell>
        </row>
        <row r="4734">
          <cell r="B4734" t="str">
            <v>ЕР-00011228</v>
          </cell>
          <cell r="C4734" t="str">
            <v>Инвентарь и спецоснастка</v>
          </cell>
          <cell r="D4734" t="str">
            <v>БУ</v>
          </cell>
          <cell r="E4734">
            <v>2</v>
          </cell>
          <cell r="F4734">
            <v>2176.27</v>
          </cell>
          <cell r="L4734">
            <v>2</v>
          </cell>
          <cell r="M4734">
            <v>2176.27</v>
          </cell>
          <cell r="N4734">
            <v>0</v>
          </cell>
          <cell r="O4734">
            <v>1088.135</v>
          </cell>
        </row>
        <row r="4735">
          <cell r="B4735" t="str">
            <v>ЕР-00103660</v>
          </cell>
          <cell r="C4735" t="str">
            <v>Спецодежда и средства защиты</v>
          </cell>
          <cell r="D4735" t="str">
            <v>БУ</v>
          </cell>
          <cell r="H4735">
            <v>1</v>
          </cell>
          <cell r="I4735">
            <v>886.08</v>
          </cell>
          <cell r="J4735">
            <v>1</v>
          </cell>
          <cell r="K4735">
            <v>886.08</v>
          </cell>
          <cell r="N4735">
            <v>0</v>
          </cell>
          <cell r="O4735">
            <v>1333</v>
          </cell>
        </row>
        <row r="4736">
          <cell r="B4736" t="str">
            <v>ЕР-00000234</v>
          </cell>
          <cell r="C4736" t="str">
            <v>Спецодежда и средства защиты</v>
          </cell>
          <cell r="D4736" t="str">
            <v>БУ</v>
          </cell>
          <cell r="H4736">
            <v>6</v>
          </cell>
          <cell r="I4736">
            <v>5316.49</v>
          </cell>
          <cell r="J4736">
            <v>6</v>
          </cell>
          <cell r="K4736">
            <v>5316.49</v>
          </cell>
          <cell r="N4736">
            <v>0</v>
          </cell>
          <cell r="O4736">
            <v>1333</v>
          </cell>
        </row>
        <row r="4737">
          <cell r="B4737" t="str">
            <v>ЕР-00000233</v>
          </cell>
          <cell r="C4737" t="str">
            <v>Спецодежда и средства защиты</v>
          </cell>
          <cell r="D4737" t="str">
            <v>БУ</v>
          </cell>
          <cell r="H4737">
            <v>4</v>
          </cell>
          <cell r="I4737">
            <v>3544.32</v>
          </cell>
          <cell r="J4737">
            <v>4</v>
          </cell>
          <cell r="K4737">
            <v>3544.32</v>
          </cell>
          <cell r="N4737">
            <v>0</v>
          </cell>
          <cell r="O4737">
            <v>1333</v>
          </cell>
        </row>
        <row r="4738">
          <cell r="B4738" t="str">
            <v>ЕР-00000226</v>
          </cell>
          <cell r="C4738" t="str">
            <v>Спецодежда и средства защиты</v>
          </cell>
          <cell r="D4738" t="str">
            <v>БУ</v>
          </cell>
          <cell r="H4738">
            <v>43</v>
          </cell>
          <cell r="I4738">
            <v>38101.57</v>
          </cell>
          <cell r="J4738">
            <v>43</v>
          </cell>
          <cell r="K4738">
            <v>38101.57</v>
          </cell>
          <cell r="N4738">
            <v>0</v>
          </cell>
          <cell r="O4738">
            <v>1333</v>
          </cell>
        </row>
        <row r="4739">
          <cell r="B4739" t="str">
            <v>ЕР-00000227</v>
          </cell>
          <cell r="C4739" t="str">
            <v>Спецодежда и средства защиты</v>
          </cell>
          <cell r="D4739" t="str">
            <v>БУ</v>
          </cell>
          <cell r="H4739">
            <v>21</v>
          </cell>
          <cell r="I4739">
            <v>18607.740000000002</v>
          </cell>
          <cell r="J4739">
            <v>21</v>
          </cell>
          <cell r="K4739">
            <v>18607.740000000002</v>
          </cell>
          <cell r="N4739">
            <v>0</v>
          </cell>
          <cell r="O4739">
            <v>1333</v>
          </cell>
        </row>
        <row r="4740">
          <cell r="B4740" t="str">
            <v>ЕР-00000228</v>
          </cell>
          <cell r="C4740" t="str">
            <v>Спецодежда и средства защиты</v>
          </cell>
          <cell r="D4740" t="str">
            <v>БУ</v>
          </cell>
          <cell r="H4740">
            <v>23</v>
          </cell>
          <cell r="I4740">
            <v>20379.91</v>
          </cell>
          <cell r="J4740">
            <v>23</v>
          </cell>
          <cell r="K4740">
            <v>20379.91</v>
          </cell>
          <cell r="N4740">
            <v>0</v>
          </cell>
          <cell r="O4740">
            <v>1333</v>
          </cell>
        </row>
        <row r="4741">
          <cell r="B4741" t="str">
            <v>ЕР-00000229</v>
          </cell>
          <cell r="C4741" t="str">
            <v>Спецодежда и средства защиты</v>
          </cell>
          <cell r="D4741" t="str">
            <v>БУ</v>
          </cell>
          <cell r="H4741">
            <v>29</v>
          </cell>
          <cell r="I4741">
            <v>25696.400000000001</v>
          </cell>
          <cell r="J4741">
            <v>29</v>
          </cell>
          <cell r="K4741">
            <v>25696.400000000001</v>
          </cell>
          <cell r="N4741">
            <v>0</v>
          </cell>
          <cell r="O4741">
            <v>1333</v>
          </cell>
        </row>
        <row r="4742">
          <cell r="B4742" t="str">
            <v>ЕР-00000225</v>
          </cell>
          <cell r="C4742" t="str">
            <v>Спецодежда и средства защиты</v>
          </cell>
          <cell r="D4742" t="str">
            <v>БУ</v>
          </cell>
          <cell r="H4742">
            <v>13</v>
          </cell>
          <cell r="I4742">
            <v>11519.08</v>
          </cell>
          <cell r="J4742">
            <v>13</v>
          </cell>
          <cell r="K4742">
            <v>11519.08</v>
          </cell>
          <cell r="N4742">
            <v>0</v>
          </cell>
          <cell r="O4742">
            <v>1333</v>
          </cell>
        </row>
        <row r="4743">
          <cell r="B4743" t="str">
            <v>ЕР-00000230</v>
          </cell>
          <cell r="C4743" t="str">
            <v>Спецодежда и средства защиты</v>
          </cell>
          <cell r="D4743" t="str">
            <v>БУ</v>
          </cell>
          <cell r="H4743">
            <v>5</v>
          </cell>
          <cell r="I4743">
            <v>4430.42</v>
          </cell>
          <cell r="J4743">
            <v>5</v>
          </cell>
          <cell r="K4743">
            <v>4430.42</v>
          </cell>
          <cell r="N4743">
            <v>0</v>
          </cell>
          <cell r="O4743">
            <v>1333</v>
          </cell>
        </row>
        <row r="4744">
          <cell r="B4744" t="str">
            <v>ЕР-00000231</v>
          </cell>
          <cell r="C4744" t="str">
            <v>Спецодежда и средства защиты</v>
          </cell>
          <cell r="D4744" t="str">
            <v>БУ</v>
          </cell>
          <cell r="H4744">
            <v>2</v>
          </cell>
          <cell r="I4744">
            <v>1772.16</v>
          </cell>
          <cell r="J4744">
            <v>2</v>
          </cell>
          <cell r="K4744">
            <v>1772.16</v>
          </cell>
          <cell r="N4744">
            <v>0</v>
          </cell>
          <cell r="O4744">
            <v>1333</v>
          </cell>
        </row>
        <row r="4745">
          <cell r="B4745" t="str">
            <v>ЕР-00000236</v>
          </cell>
          <cell r="C4745" t="str">
            <v>Спецодежда и средства защиты</v>
          </cell>
          <cell r="D4745" t="str">
            <v>БУ</v>
          </cell>
          <cell r="H4745">
            <v>4</v>
          </cell>
          <cell r="I4745">
            <v>3544.32</v>
          </cell>
          <cell r="J4745">
            <v>4</v>
          </cell>
          <cell r="K4745">
            <v>3544.32</v>
          </cell>
          <cell r="N4745">
            <v>0</v>
          </cell>
          <cell r="O4745">
            <v>1333</v>
          </cell>
        </row>
        <row r="4746">
          <cell r="B4746" t="str">
            <v>ЕР-00000237</v>
          </cell>
          <cell r="C4746" t="str">
            <v>Спецодежда и средства защиты</v>
          </cell>
          <cell r="D4746" t="str">
            <v>БУ</v>
          </cell>
          <cell r="H4746">
            <v>2</v>
          </cell>
          <cell r="I4746">
            <v>1772.16</v>
          </cell>
          <cell r="J4746">
            <v>2</v>
          </cell>
          <cell r="K4746">
            <v>1772.16</v>
          </cell>
          <cell r="N4746">
            <v>0</v>
          </cell>
          <cell r="O4746">
            <v>886.08</v>
          </cell>
        </row>
        <row r="4747">
          <cell r="B4747" t="str">
            <v>ЕР-00000238</v>
          </cell>
          <cell r="C4747" t="str">
            <v>Спецодежда и средства защиты</v>
          </cell>
          <cell r="D4747" t="str">
            <v>БУ</v>
          </cell>
          <cell r="H4747">
            <v>3</v>
          </cell>
          <cell r="I4747">
            <v>2658.25</v>
          </cell>
          <cell r="J4747">
            <v>3</v>
          </cell>
          <cell r="K4747">
            <v>2658.25</v>
          </cell>
          <cell r="N4747">
            <v>0</v>
          </cell>
          <cell r="O4747">
            <v>1333</v>
          </cell>
        </row>
        <row r="4748">
          <cell r="B4748" t="str">
            <v>ЕР-00000239</v>
          </cell>
          <cell r="C4748" t="str">
            <v>Спецодежда и средства защиты</v>
          </cell>
          <cell r="D4748" t="str">
            <v>БУ</v>
          </cell>
          <cell r="H4748">
            <v>2</v>
          </cell>
          <cell r="I4748">
            <v>1772.16</v>
          </cell>
          <cell r="J4748">
            <v>2</v>
          </cell>
          <cell r="K4748">
            <v>1772.16</v>
          </cell>
          <cell r="N4748">
            <v>0</v>
          </cell>
          <cell r="O4748">
            <v>1333</v>
          </cell>
        </row>
        <row r="4749">
          <cell r="B4749" t="str">
            <v>ЕР-00000242</v>
          </cell>
          <cell r="C4749" t="str">
            <v>Спецодежда и средства защиты</v>
          </cell>
          <cell r="D4749" t="str">
            <v>БУ</v>
          </cell>
          <cell r="H4749">
            <v>3</v>
          </cell>
          <cell r="I4749">
            <v>2658.24</v>
          </cell>
          <cell r="J4749">
            <v>3</v>
          </cell>
          <cell r="K4749">
            <v>2658.24</v>
          </cell>
          <cell r="N4749">
            <v>0</v>
          </cell>
          <cell r="O4749">
            <v>1333</v>
          </cell>
        </row>
        <row r="4750">
          <cell r="B4750" t="str">
            <v>ЕР-00000240</v>
          </cell>
          <cell r="C4750" t="str">
            <v>Спецодежда и средства защиты</v>
          </cell>
          <cell r="D4750" t="str">
            <v>БУ</v>
          </cell>
          <cell r="H4750">
            <v>1</v>
          </cell>
          <cell r="I4750">
            <v>886.08</v>
          </cell>
          <cell r="J4750">
            <v>1</v>
          </cell>
          <cell r="K4750">
            <v>886.08</v>
          </cell>
          <cell r="N4750">
            <v>0</v>
          </cell>
          <cell r="O4750">
            <v>1333</v>
          </cell>
        </row>
        <row r="4751">
          <cell r="B4751" t="str">
            <v>ЕР-00000241</v>
          </cell>
          <cell r="C4751" t="str">
            <v>Спецодежда и средства защиты</v>
          </cell>
          <cell r="D4751" t="str">
            <v>БУ</v>
          </cell>
          <cell r="H4751">
            <v>2</v>
          </cell>
          <cell r="I4751">
            <v>1772.17</v>
          </cell>
          <cell r="J4751">
            <v>2</v>
          </cell>
          <cell r="K4751">
            <v>1772.17</v>
          </cell>
          <cell r="N4751">
            <v>0</v>
          </cell>
          <cell r="O4751">
            <v>1333</v>
          </cell>
        </row>
        <row r="4752">
          <cell r="B4752" t="str">
            <v>ЕР-00000558</v>
          </cell>
          <cell r="C4752" t="str">
            <v>Спецодежда и средства защиты</v>
          </cell>
          <cell r="D4752" t="str">
            <v>БУ</v>
          </cell>
          <cell r="H4752">
            <v>1</v>
          </cell>
          <cell r="I4752">
            <v>2649.92</v>
          </cell>
          <cell r="J4752">
            <v>1</v>
          </cell>
          <cell r="K4752">
            <v>2649.92</v>
          </cell>
          <cell r="N4752">
            <v>0</v>
          </cell>
          <cell r="O4752">
            <v>2758.33</v>
          </cell>
        </row>
        <row r="4753">
          <cell r="B4753" t="str">
            <v>ЕР-00000559</v>
          </cell>
          <cell r="C4753" t="str">
            <v>Спецодежда и средства защиты</v>
          </cell>
          <cell r="D4753" t="str">
            <v>БУ</v>
          </cell>
          <cell r="H4753">
            <v>11</v>
          </cell>
          <cell r="I4753">
            <v>29149.14</v>
          </cell>
          <cell r="J4753">
            <v>11</v>
          </cell>
          <cell r="K4753">
            <v>29149.14</v>
          </cell>
          <cell r="N4753">
            <v>0</v>
          </cell>
          <cell r="O4753">
            <v>2758.3319999999999</v>
          </cell>
        </row>
        <row r="4754">
          <cell r="B4754" t="str">
            <v>ЕР-00000560</v>
          </cell>
          <cell r="C4754" t="str">
            <v>Спецодежда и средства защиты</v>
          </cell>
          <cell r="D4754" t="str">
            <v>БУ</v>
          </cell>
          <cell r="H4754">
            <v>10</v>
          </cell>
          <cell r="I4754">
            <v>26499.200000000001</v>
          </cell>
          <cell r="J4754">
            <v>10</v>
          </cell>
          <cell r="K4754">
            <v>26499.200000000001</v>
          </cell>
          <cell r="N4754">
            <v>0</v>
          </cell>
          <cell r="O4754">
            <v>2758.33</v>
          </cell>
        </row>
        <row r="4755">
          <cell r="B4755" t="str">
            <v>ЕР-00000561</v>
          </cell>
          <cell r="C4755" t="str">
            <v>Спецодежда и средства защиты</v>
          </cell>
          <cell r="D4755" t="str">
            <v>БУ</v>
          </cell>
          <cell r="H4755">
            <v>31</v>
          </cell>
          <cell r="I4755">
            <v>82147.63</v>
          </cell>
          <cell r="J4755">
            <v>31</v>
          </cell>
          <cell r="K4755">
            <v>82147.63</v>
          </cell>
          <cell r="N4755">
            <v>0</v>
          </cell>
          <cell r="O4755">
            <v>2758.3333333333335</v>
          </cell>
        </row>
        <row r="4756">
          <cell r="B4756" t="str">
            <v>ЕР-00000562</v>
          </cell>
          <cell r="C4756" t="str">
            <v>Спецодежда и средства защиты</v>
          </cell>
          <cell r="D4756" t="str">
            <v>БУ</v>
          </cell>
          <cell r="H4756">
            <v>14</v>
          </cell>
          <cell r="I4756">
            <v>37098.910000000003</v>
          </cell>
          <cell r="J4756">
            <v>14</v>
          </cell>
          <cell r="K4756">
            <v>37098.910000000003</v>
          </cell>
          <cell r="N4756">
            <v>0</v>
          </cell>
          <cell r="O4756">
            <v>2758.33</v>
          </cell>
        </row>
        <row r="4757">
          <cell r="B4757" t="str">
            <v>ЕР-00000563</v>
          </cell>
          <cell r="C4757" t="str">
            <v>Спецодежда и средства защиты</v>
          </cell>
          <cell r="D4757" t="str">
            <v>БУ</v>
          </cell>
          <cell r="H4757">
            <v>6</v>
          </cell>
          <cell r="I4757">
            <v>15899.53</v>
          </cell>
          <cell r="J4757">
            <v>6</v>
          </cell>
          <cell r="K4757">
            <v>15899.53</v>
          </cell>
          <cell r="N4757">
            <v>0</v>
          </cell>
          <cell r="O4757">
            <v>2758.33</v>
          </cell>
        </row>
        <row r="4758">
          <cell r="B4758" t="str">
            <v>ЕР-00000564</v>
          </cell>
          <cell r="C4758" t="str">
            <v>Спецодежда и средства защиты</v>
          </cell>
          <cell r="D4758" t="str">
            <v>БУ</v>
          </cell>
          <cell r="H4758">
            <v>4</v>
          </cell>
          <cell r="I4758">
            <v>10599.68</v>
          </cell>
          <cell r="J4758">
            <v>4</v>
          </cell>
          <cell r="K4758">
            <v>10599.68</v>
          </cell>
          <cell r="N4758">
            <v>0</v>
          </cell>
          <cell r="O4758">
            <v>2758.33</v>
          </cell>
        </row>
        <row r="4759">
          <cell r="B4759" t="str">
            <v>ЕР-00000565</v>
          </cell>
          <cell r="C4759" t="str">
            <v>Спецодежда и средства защиты</v>
          </cell>
          <cell r="D4759" t="str">
            <v>БУ</v>
          </cell>
          <cell r="H4759">
            <v>20</v>
          </cell>
          <cell r="I4759">
            <v>52998.48</v>
          </cell>
          <cell r="J4759">
            <v>20</v>
          </cell>
          <cell r="K4759">
            <v>52998.48</v>
          </cell>
          <cell r="N4759">
            <v>0</v>
          </cell>
          <cell r="O4759">
            <v>2758.3342857142857</v>
          </cell>
        </row>
        <row r="4760">
          <cell r="B4760" t="str">
            <v>ЕР-00000566</v>
          </cell>
          <cell r="C4760" t="str">
            <v>Спецодежда и средства защиты</v>
          </cell>
          <cell r="D4760" t="str">
            <v>БУ</v>
          </cell>
          <cell r="H4760">
            <v>21</v>
          </cell>
          <cell r="I4760">
            <v>55648.39</v>
          </cell>
          <cell r="J4760">
            <v>21</v>
          </cell>
          <cell r="K4760">
            <v>55648.39</v>
          </cell>
          <cell r="N4760">
            <v>0</v>
          </cell>
          <cell r="O4760">
            <v>2758.3325</v>
          </cell>
        </row>
        <row r="4761">
          <cell r="B4761" t="str">
            <v>ЕР-00000567</v>
          </cell>
          <cell r="C4761" t="str">
            <v>Спецодежда и средства защиты</v>
          </cell>
          <cell r="D4761" t="str">
            <v>БУ</v>
          </cell>
          <cell r="H4761">
            <v>64</v>
          </cell>
          <cell r="I4761">
            <v>169595.16</v>
          </cell>
          <cell r="J4761">
            <v>64</v>
          </cell>
          <cell r="K4761">
            <v>169595.16</v>
          </cell>
          <cell r="N4761">
            <v>0</v>
          </cell>
          <cell r="O4761">
            <v>2758.3335714285713</v>
          </cell>
        </row>
        <row r="4762">
          <cell r="B4762" t="str">
            <v>ЕР-00000568</v>
          </cell>
          <cell r="C4762" t="str">
            <v>Спецодежда и средства защиты</v>
          </cell>
          <cell r="D4762" t="str">
            <v>БУ</v>
          </cell>
          <cell r="H4762">
            <v>78</v>
          </cell>
          <cell r="I4762">
            <v>206694.1</v>
          </cell>
          <cell r="J4762">
            <v>78</v>
          </cell>
          <cell r="K4762">
            <v>206694.1</v>
          </cell>
          <cell r="N4762">
            <v>0</v>
          </cell>
          <cell r="O4762">
            <v>2758.333076923077</v>
          </cell>
        </row>
        <row r="4763">
          <cell r="B4763" t="str">
            <v>ЕР-00000569</v>
          </cell>
          <cell r="C4763" t="str">
            <v>Спецодежда и средства защиты</v>
          </cell>
          <cell r="D4763" t="str">
            <v>БУ</v>
          </cell>
          <cell r="H4763">
            <v>49</v>
          </cell>
          <cell r="I4763">
            <v>129846.28</v>
          </cell>
          <cell r="J4763">
            <v>49</v>
          </cell>
          <cell r="K4763">
            <v>129846.28</v>
          </cell>
          <cell r="N4763">
            <v>0</v>
          </cell>
          <cell r="O4763">
            <v>2758.3325</v>
          </cell>
        </row>
        <row r="4764">
          <cell r="B4764" t="str">
            <v>ЕР-00000570</v>
          </cell>
          <cell r="C4764" t="str">
            <v>Спецодежда и средства защиты</v>
          </cell>
          <cell r="D4764" t="str">
            <v>БУ</v>
          </cell>
          <cell r="H4764">
            <v>22</v>
          </cell>
          <cell r="I4764">
            <v>58298.33</v>
          </cell>
          <cell r="J4764">
            <v>22</v>
          </cell>
          <cell r="K4764">
            <v>58298.33</v>
          </cell>
          <cell r="N4764">
            <v>0</v>
          </cell>
          <cell r="O4764">
            <v>2758.3325</v>
          </cell>
        </row>
        <row r="4765">
          <cell r="B4765" t="str">
            <v>ЕР-00000571</v>
          </cell>
          <cell r="C4765" t="str">
            <v>Спецодежда и средства защиты</v>
          </cell>
          <cell r="D4765" t="str">
            <v>БУ</v>
          </cell>
          <cell r="H4765">
            <v>12</v>
          </cell>
          <cell r="I4765">
            <v>31799.08</v>
          </cell>
          <cell r="J4765">
            <v>12</v>
          </cell>
          <cell r="K4765">
            <v>31799.08</v>
          </cell>
          <cell r="N4765">
            <v>0</v>
          </cell>
          <cell r="O4765">
            <v>2758.33</v>
          </cell>
        </row>
        <row r="4766">
          <cell r="B4766" t="str">
            <v>ЕР-00000492</v>
          </cell>
          <cell r="C4766" t="str">
            <v>Спецодежда и средства защиты</v>
          </cell>
          <cell r="D4766" t="str">
            <v>БУ</v>
          </cell>
          <cell r="H4766">
            <v>4</v>
          </cell>
          <cell r="I4766">
            <v>10746.69</v>
          </cell>
          <cell r="J4766">
            <v>4</v>
          </cell>
          <cell r="K4766">
            <v>10746.69</v>
          </cell>
          <cell r="N4766">
            <v>0</v>
          </cell>
          <cell r="O4766">
            <v>3700</v>
          </cell>
        </row>
        <row r="4767">
          <cell r="B4767" t="str">
            <v>ЕР-00000493</v>
          </cell>
          <cell r="C4767" t="str">
            <v>Спецодежда и средства защиты</v>
          </cell>
          <cell r="D4767" t="str">
            <v>БУ</v>
          </cell>
          <cell r="H4767">
            <v>10</v>
          </cell>
          <cell r="I4767">
            <v>26866.73</v>
          </cell>
          <cell r="J4767">
            <v>10</v>
          </cell>
          <cell r="K4767">
            <v>26866.73</v>
          </cell>
          <cell r="N4767">
            <v>0</v>
          </cell>
          <cell r="O4767">
            <v>3700</v>
          </cell>
        </row>
        <row r="4768">
          <cell r="B4768" t="str">
            <v>ЕР-00000494</v>
          </cell>
          <cell r="C4768" t="str">
            <v>Спецодежда и средства защиты</v>
          </cell>
          <cell r="D4768" t="str">
            <v>БУ</v>
          </cell>
          <cell r="H4768">
            <v>16</v>
          </cell>
          <cell r="I4768">
            <v>42986.76</v>
          </cell>
          <cell r="J4768">
            <v>16</v>
          </cell>
          <cell r="K4768">
            <v>42986.76</v>
          </cell>
          <cell r="N4768">
            <v>0</v>
          </cell>
          <cell r="O4768">
            <v>3700</v>
          </cell>
        </row>
        <row r="4769">
          <cell r="B4769" t="str">
            <v>ЕР-00000495</v>
          </cell>
          <cell r="C4769" t="str">
            <v>Спецодежда и средства защиты</v>
          </cell>
          <cell r="D4769" t="str">
            <v>БУ</v>
          </cell>
          <cell r="E4769">
            <v>8</v>
          </cell>
          <cell r="F4769">
            <v>17432.29</v>
          </cell>
          <cell r="H4769">
            <v>4</v>
          </cell>
          <cell r="I4769">
            <v>10746.68</v>
          </cell>
          <cell r="J4769">
            <v>8</v>
          </cell>
          <cell r="K4769">
            <v>18263.990000000002</v>
          </cell>
          <cell r="L4769">
            <v>4</v>
          </cell>
          <cell r="M4769">
            <v>9914.98</v>
          </cell>
          <cell r="N4769">
            <v>-1810.7160000000003</v>
          </cell>
          <cell r="O4769">
            <v>2931.424</v>
          </cell>
        </row>
        <row r="4770">
          <cell r="B4770" t="str">
            <v>ЕР-00000496</v>
          </cell>
          <cell r="C4770" t="str">
            <v>Спецодежда и средства защиты</v>
          </cell>
          <cell r="D4770" t="str">
            <v>БУ</v>
          </cell>
          <cell r="H4770">
            <v>8</v>
          </cell>
          <cell r="I4770">
            <v>21493.37</v>
          </cell>
          <cell r="J4770">
            <v>8</v>
          </cell>
          <cell r="K4770">
            <v>21493.37</v>
          </cell>
          <cell r="N4770">
            <v>0</v>
          </cell>
          <cell r="O4770">
            <v>3700</v>
          </cell>
        </row>
        <row r="4771">
          <cell r="B4771" t="str">
            <v>ЕР-00000497</v>
          </cell>
          <cell r="C4771" t="str">
            <v>Спецодежда и средства защиты</v>
          </cell>
          <cell r="D4771" t="str">
            <v>БУ</v>
          </cell>
          <cell r="E4771">
            <v>3</v>
          </cell>
          <cell r="F4771">
            <v>6770.37</v>
          </cell>
          <cell r="H4771">
            <v>4</v>
          </cell>
          <cell r="I4771">
            <v>10746.68</v>
          </cell>
          <cell r="J4771">
            <v>7</v>
          </cell>
          <cell r="K4771">
            <v>17517.05</v>
          </cell>
          <cell r="N4771">
            <v>0</v>
          </cell>
          <cell r="O4771">
            <v>3700</v>
          </cell>
        </row>
        <row r="4772">
          <cell r="B4772" t="str">
            <v>ЕР-00000498</v>
          </cell>
          <cell r="C4772" t="str">
            <v>Спецодежда и средства защиты</v>
          </cell>
          <cell r="D4772" t="str">
            <v>БУ</v>
          </cell>
          <cell r="H4772">
            <v>4</v>
          </cell>
          <cell r="I4772">
            <v>10746.69</v>
          </cell>
          <cell r="J4772">
            <v>4</v>
          </cell>
          <cell r="K4772">
            <v>10746.69</v>
          </cell>
          <cell r="N4772">
            <v>0</v>
          </cell>
          <cell r="O4772">
            <v>3700</v>
          </cell>
        </row>
        <row r="4773">
          <cell r="B4773" t="str">
            <v>ЕР-00000499</v>
          </cell>
          <cell r="C4773" t="str">
            <v>Спецодежда и средства защиты</v>
          </cell>
          <cell r="D4773" t="str">
            <v>БУ</v>
          </cell>
          <cell r="H4773">
            <v>1</v>
          </cell>
          <cell r="I4773">
            <v>2686.67</v>
          </cell>
          <cell r="L4773">
            <v>1</v>
          </cell>
          <cell r="M4773">
            <v>2686.67</v>
          </cell>
          <cell r="N4773">
            <v>0</v>
          </cell>
          <cell r="O4773">
            <v>2686.67</v>
          </cell>
        </row>
        <row r="4774">
          <cell r="B4774" t="str">
            <v>ЕР-00105442</v>
          </cell>
          <cell r="D4774" t="str">
            <v>БУ</v>
          </cell>
          <cell r="H4774">
            <v>1</v>
          </cell>
          <cell r="I4774">
            <v>2649.92</v>
          </cell>
          <cell r="J4774">
            <v>1</v>
          </cell>
          <cell r="K4774">
            <v>2649.92</v>
          </cell>
          <cell r="N4774">
            <v>0</v>
          </cell>
          <cell r="O4774">
            <v>2649.92</v>
          </cell>
        </row>
        <row r="4775">
          <cell r="B4775" t="str">
            <v>ЕР-00000476</v>
          </cell>
          <cell r="C4775" t="str">
            <v>Спецодежда и средства защиты</v>
          </cell>
          <cell r="D4775" t="str">
            <v>БУ</v>
          </cell>
          <cell r="H4775">
            <v>3</v>
          </cell>
          <cell r="I4775">
            <v>7949.77</v>
          </cell>
          <cell r="J4775">
            <v>3</v>
          </cell>
          <cell r="K4775">
            <v>7949.77</v>
          </cell>
          <cell r="N4775">
            <v>0</v>
          </cell>
          <cell r="O4775">
            <v>2758.33</v>
          </cell>
        </row>
        <row r="4776">
          <cell r="B4776" t="str">
            <v>ЕР-00000478</v>
          </cell>
          <cell r="C4776" t="str">
            <v>Спецодежда и средства защиты</v>
          </cell>
          <cell r="D4776" t="str">
            <v>БУ</v>
          </cell>
          <cell r="H4776">
            <v>3</v>
          </cell>
          <cell r="I4776">
            <v>7949.77</v>
          </cell>
          <cell r="J4776">
            <v>3</v>
          </cell>
          <cell r="K4776">
            <v>7949.77</v>
          </cell>
          <cell r="N4776">
            <v>0</v>
          </cell>
          <cell r="O4776">
            <v>2758.33</v>
          </cell>
        </row>
        <row r="4777">
          <cell r="B4777" t="str">
            <v>ЕР-00000438</v>
          </cell>
          <cell r="C4777" t="str">
            <v>Спецодежда и средства защиты</v>
          </cell>
          <cell r="D4777" t="str">
            <v>БУ</v>
          </cell>
          <cell r="H4777">
            <v>4</v>
          </cell>
          <cell r="I4777">
            <v>10599.69</v>
          </cell>
          <cell r="J4777">
            <v>4</v>
          </cell>
          <cell r="K4777">
            <v>10599.69</v>
          </cell>
          <cell r="N4777">
            <v>0</v>
          </cell>
          <cell r="O4777">
            <v>2758.3325</v>
          </cell>
        </row>
        <row r="4778">
          <cell r="B4778" t="str">
            <v>ЕР-00000479</v>
          </cell>
          <cell r="C4778" t="str">
            <v>Спецодежда и средства защиты</v>
          </cell>
          <cell r="D4778" t="str">
            <v>БУ</v>
          </cell>
          <cell r="H4778">
            <v>2</v>
          </cell>
          <cell r="I4778">
            <v>5299.85</v>
          </cell>
          <cell r="J4778">
            <v>2</v>
          </cell>
          <cell r="K4778">
            <v>5299.85</v>
          </cell>
          <cell r="N4778">
            <v>0</v>
          </cell>
          <cell r="O4778">
            <v>2758.33</v>
          </cell>
        </row>
        <row r="4779">
          <cell r="B4779" t="str">
            <v>ЕР-00000480</v>
          </cell>
          <cell r="C4779" t="str">
            <v>Спецодежда и средства защиты</v>
          </cell>
          <cell r="D4779" t="str">
            <v>БУ</v>
          </cell>
          <cell r="H4779">
            <v>1</v>
          </cell>
          <cell r="I4779">
            <v>2649.92</v>
          </cell>
          <cell r="J4779">
            <v>1</v>
          </cell>
          <cell r="K4779">
            <v>2649.92</v>
          </cell>
          <cell r="N4779">
            <v>0</v>
          </cell>
          <cell r="O4779">
            <v>2649.92</v>
          </cell>
        </row>
        <row r="4780">
          <cell r="B4780" t="str">
            <v>ЕР-00000483</v>
          </cell>
          <cell r="C4780" t="str">
            <v>Спецодежда и средства защиты</v>
          </cell>
          <cell r="D4780" t="str">
            <v>БУ</v>
          </cell>
          <cell r="H4780">
            <v>4</v>
          </cell>
          <cell r="I4780">
            <v>10599.68</v>
          </cell>
          <cell r="J4780">
            <v>4</v>
          </cell>
          <cell r="K4780">
            <v>10599.68</v>
          </cell>
          <cell r="N4780">
            <v>0</v>
          </cell>
          <cell r="O4780">
            <v>2758.33</v>
          </cell>
        </row>
        <row r="4781">
          <cell r="B4781" t="str">
            <v>ЕР-00000484</v>
          </cell>
          <cell r="C4781" t="str">
            <v>Спецодежда и средства защиты</v>
          </cell>
          <cell r="D4781" t="str">
            <v>БУ</v>
          </cell>
          <cell r="H4781">
            <v>13</v>
          </cell>
          <cell r="I4781">
            <v>34449.01</v>
          </cell>
          <cell r="J4781">
            <v>13</v>
          </cell>
          <cell r="K4781">
            <v>34449.01</v>
          </cell>
          <cell r="N4781">
            <v>0</v>
          </cell>
          <cell r="O4781">
            <v>2758.3319999999999</v>
          </cell>
        </row>
        <row r="4782">
          <cell r="B4782" t="str">
            <v>ЕР-00000485</v>
          </cell>
          <cell r="C4782" t="str">
            <v>Спецодежда и средства защиты</v>
          </cell>
          <cell r="D4782" t="str">
            <v>БУ</v>
          </cell>
          <cell r="H4782">
            <v>27</v>
          </cell>
          <cell r="I4782">
            <v>71547.960000000006</v>
          </cell>
          <cell r="J4782">
            <v>27</v>
          </cell>
          <cell r="K4782">
            <v>71547.960000000006</v>
          </cell>
          <cell r="N4782">
            <v>0</v>
          </cell>
          <cell r="O4782">
            <v>2758.3349999999996</v>
          </cell>
        </row>
        <row r="4783">
          <cell r="B4783" t="str">
            <v>ЕР-00000482</v>
          </cell>
          <cell r="C4783" t="str">
            <v>Спецодежда и средства защиты</v>
          </cell>
          <cell r="D4783" t="str">
            <v>БУ</v>
          </cell>
          <cell r="H4783">
            <v>46</v>
          </cell>
          <cell r="I4783">
            <v>121896.54</v>
          </cell>
          <cell r="J4783">
            <v>46</v>
          </cell>
          <cell r="K4783">
            <v>121896.54</v>
          </cell>
          <cell r="N4783">
            <v>0</v>
          </cell>
          <cell r="O4783">
            <v>2758.3339999999998</v>
          </cell>
        </row>
        <row r="4784">
          <cell r="B4784" t="str">
            <v>ЕР-00000486</v>
          </cell>
          <cell r="C4784" t="str">
            <v>Спецодежда и средства защиты</v>
          </cell>
          <cell r="D4784" t="str">
            <v>БУ</v>
          </cell>
          <cell r="H4784">
            <v>23</v>
          </cell>
          <cell r="I4784">
            <v>60948.25</v>
          </cell>
          <cell r="J4784">
            <v>23</v>
          </cell>
          <cell r="K4784">
            <v>60948.25</v>
          </cell>
          <cell r="N4784">
            <v>0</v>
          </cell>
          <cell r="O4784">
            <v>2758.33</v>
          </cell>
        </row>
        <row r="4785">
          <cell r="B4785" t="str">
            <v>ЕР-00000487</v>
          </cell>
          <cell r="C4785" t="str">
            <v>Спецодежда и средства защиты</v>
          </cell>
          <cell r="D4785" t="str">
            <v>БУ</v>
          </cell>
          <cell r="H4785">
            <v>14</v>
          </cell>
          <cell r="I4785">
            <v>37098.93</v>
          </cell>
          <cell r="J4785">
            <v>14</v>
          </cell>
          <cell r="K4785">
            <v>37098.93</v>
          </cell>
          <cell r="N4785">
            <v>0</v>
          </cell>
          <cell r="O4785">
            <v>2758.33</v>
          </cell>
        </row>
        <row r="4786">
          <cell r="B4786" t="str">
            <v>ЕР-00000488</v>
          </cell>
          <cell r="C4786" t="str">
            <v>Спецодежда и средства защиты</v>
          </cell>
          <cell r="D4786" t="str">
            <v>БУ</v>
          </cell>
          <cell r="H4786">
            <v>11</v>
          </cell>
          <cell r="I4786">
            <v>29149.16</v>
          </cell>
          <cell r="J4786">
            <v>11</v>
          </cell>
          <cell r="K4786">
            <v>29149.16</v>
          </cell>
          <cell r="N4786">
            <v>0</v>
          </cell>
          <cell r="O4786">
            <v>2758.33</v>
          </cell>
        </row>
        <row r="4787">
          <cell r="B4787" t="str">
            <v>ЕР-00105860</v>
          </cell>
          <cell r="D4787" t="str">
            <v>БУ</v>
          </cell>
          <cell r="H4787">
            <v>1</v>
          </cell>
          <cell r="I4787">
            <v>3250</v>
          </cell>
          <cell r="J4787">
            <v>1</v>
          </cell>
          <cell r="K4787">
            <v>3250</v>
          </cell>
          <cell r="N4787">
            <v>0</v>
          </cell>
          <cell r="O4787">
            <v>3500</v>
          </cell>
        </row>
        <row r="4788">
          <cell r="B4788" t="str">
            <v>ЕР-00105914</v>
          </cell>
          <cell r="D4788" t="str">
            <v>БУ</v>
          </cell>
          <cell r="H4788">
            <v>4</v>
          </cell>
          <cell r="I4788">
            <v>13000</v>
          </cell>
          <cell r="J4788">
            <v>4</v>
          </cell>
          <cell r="K4788">
            <v>13000</v>
          </cell>
          <cell r="N4788">
            <v>0</v>
          </cell>
          <cell r="O4788">
            <v>3500</v>
          </cell>
        </row>
        <row r="4789">
          <cell r="B4789" t="str">
            <v>ЕР-00105680</v>
          </cell>
          <cell r="D4789" t="str">
            <v>БУ</v>
          </cell>
          <cell r="H4789">
            <v>4</v>
          </cell>
          <cell r="I4789">
            <v>12561.67</v>
          </cell>
          <cell r="J4789">
            <v>4</v>
          </cell>
          <cell r="K4789">
            <v>12561.67</v>
          </cell>
          <cell r="N4789">
            <v>0</v>
          </cell>
          <cell r="O4789">
            <v>3500</v>
          </cell>
        </row>
        <row r="4790">
          <cell r="B4790" t="str">
            <v>ЕР-00105861</v>
          </cell>
          <cell r="D4790" t="str">
            <v>БУ</v>
          </cell>
          <cell r="H4790">
            <v>1</v>
          </cell>
          <cell r="I4790">
            <v>3250</v>
          </cell>
          <cell r="J4790">
            <v>1</v>
          </cell>
          <cell r="K4790">
            <v>3250</v>
          </cell>
          <cell r="N4790">
            <v>0</v>
          </cell>
          <cell r="O4790">
            <v>3500</v>
          </cell>
        </row>
        <row r="4791">
          <cell r="B4791" t="str">
            <v>ЕР-00014850</v>
          </cell>
          <cell r="C4791" t="str">
            <v>Спецодежда и средства защиты</v>
          </cell>
          <cell r="D4791" t="str">
            <v>БУ</v>
          </cell>
          <cell r="E4791">
            <v>1</v>
          </cell>
          <cell r="F4791">
            <v>800</v>
          </cell>
          <cell r="J4791">
            <v>1</v>
          </cell>
          <cell r="K4791">
            <v>800</v>
          </cell>
          <cell r="N4791">
            <v>0</v>
          </cell>
          <cell r="O4791">
            <v>800</v>
          </cell>
        </row>
        <row r="4792">
          <cell r="B4792" t="str">
            <v>ЕР-00001000</v>
          </cell>
          <cell r="C4792" t="str">
            <v>Спецодежда и средства защиты</v>
          </cell>
          <cell r="D4792" t="str">
            <v>БУ</v>
          </cell>
          <cell r="E4792">
            <v>28</v>
          </cell>
          <cell r="F4792">
            <v>20121.150000000001</v>
          </cell>
          <cell r="J4792">
            <v>20</v>
          </cell>
          <cell r="K4792">
            <v>14372.25</v>
          </cell>
          <cell r="L4792">
            <v>8</v>
          </cell>
          <cell r="M4792">
            <v>5748.9</v>
          </cell>
          <cell r="N4792">
            <v>0</v>
          </cell>
          <cell r="O4792">
            <v>718.61249999999995</v>
          </cell>
        </row>
        <row r="4793">
          <cell r="B4793" t="str">
            <v>ЕР-00000514</v>
          </cell>
          <cell r="C4793" t="str">
            <v>Спецодежда и средства защиты</v>
          </cell>
          <cell r="D4793" t="str">
            <v>БУ</v>
          </cell>
          <cell r="H4793">
            <v>2</v>
          </cell>
          <cell r="I4793">
            <v>2393.33</v>
          </cell>
          <cell r="J4793">
            <v>2</v>
          </cell>
          <cell r="K4793">
            <v>2393.33</v>
          </cell>
          <cell r="N4793">
            <v>0</v>
          </cell>
          <cell r="O4793">
            <v>1196.665</v>
          </cell>
        </row>
        <row r="4794">
          <cell r="B4794" t="str">
            <v>ЕР-00000515</v>
          </cell>
          <cell r="C4794" t="str">
            <v>Спецодежда и средства защиты</v>
          </cell>
          <cell r="D4794" t="str">
            <v>БУ</v>
          </cell>
          <cell r="H4794">
            <v>1</v>
          </cell>
          <cell r="I4794">
            <v>1196.67</v>
          </cell>
          <cell r="J4794">
            <v>1</v>
          </cell>
          <cell r="K4794">
            <v>1196.67</v>
          </cell>
          <cell r="N4794">
            <v>0</v>
          </cell>
          <cell r="O4794">
            <v>1196.67</v>
          </cell>
        </row>
        <row r="4795">
          <cell r="B4795" t="str">
            <v>ЕР-00000597</v>
          </cell>
          <cell r="C4795" t="str">
            <v>Спецодежда и средства защиты</v>
          </cell>
          <cell r="D4795" t="str">
            <v>БУ</v>
          </cell>
          <cell r="H4795">
            <v>510</v>
          </cell>
          <cell r="I4795">
            <v>17000</v>
          </cell>
          <cell r="J4795">
            <v>510</v>
          </cell>
          <cell r="K4795">
            <v>17000</v>
          </cell>
          <cell r="N4795">
            <v>0</v>
          </cell>
          <cell r="O4795">
            <v>37.5</v>
          </cell>
        </row>
        <row r="4796">
          <cell r="B4796" t="str">
            <v>ЕР-00000998</v>
          </cell>
          <cell r="C4796" t="str">
            <v>Спецодежда и средства защиты</v>
          </cell>
          <cell r="D4796" t="str">
            <v>БУ</v>
          </cell>
          <cell r="H4796">
            <v>29</v>
          </cell>
          <cell r="I4796">
            <v>18125</v>
          </cell>
          <cell r="J4796">
            <v>29</v>
          </cell>
          <cell r="K4796">
            <v>18125</v>
          </cell>
          <cell r="N4796">
            <v>0</v>
          </cell>
          <cell r="O4796">
            <v>625</v>
          </cell>
        </row>
        <row r="4797">
          <cell r="B4797" t="str">
            <v>ЕР-00105232</v>
          </cell>
          <cell r="D4797" t="str">
            <v>БУ</v>
          </cell>
          <cell r="E4797">
            <v>16</v>
          </cell>
          <cell r="F4797">
            <v>1026.6400000000001</v>
          </cell>
          <cell r="J4797">
            <v>16</v>
          </cell>
          <cell r="K4797">
            <v>1026.6400000000001</v>
          </cell>
          <cell r="N4797">
            <v>0</v>
          </cell>
          <cell r="O4797">
            <v>76.666666666666671</v>
          </cell>
        </row>
        <row r="4798">
          <cell r="B4798" t="str">
            <v>ЕР-00014851</v>
          </cell>
          <cell r="C4798" t="str">
            <v>Спецодежда и средства защиты</v>
          </cell>
          <cell r="D4798" t="str">
            <v>БУ</v>
          </cell>
          <cell r="H4798">
            <v>2</v>
          </cell>
          <cell r="I4798">
            <v>1073.28</v>
          </cell>
          <cell r="J4798">
            <v>2</v>
          </cell>
          <cell r="K4798">
            <v>1073.28</v>
          </cell>
          <cell r="N4798">
            <v>0</v>
          </cell>
          <cell r="O4798">
            <v>536.64</v>
          </cell>
        </row>
        <row r="4799">
          <cell r="B4799" t="str">
            <v>ЕР-00014852</v>
          </cell>
          <cell r="C4799" t="str">
            <v>Спецодежда и средства защиты</v>
          </cell>
          <cell r="D4799" t="str">
            <v>БУ</v>
          </cell>
          <cell r="H4799">
            <v>38</v>
          </cell>
          <cell r="I4799">
            <v>20392.349999999999</v>
          </cell>
          <cell r="J4799">
            <v>38</v>
          </cell>
          <cell r="K4799">
            <v>20392.349999999999</v>
          </cell>
          <cell r="N4799">
            <v>0</v>
          </cell>
          <cell r="O4799">
            <v>536.64166666666665</v>
          </cell>
        </row>
        <row r="4800">
          <cell r="B4800" t="str">
            <v>ЕР-00000999</v>
          </cell>
          <cell r="C4800" t="str">
            <v>Спецодежда и средства защиты</v>
          </cell>
          <cell r="D4800" t="str">
            <v>БУ</v>
          </cell>
          <cell r="H4800">
            <v>10</v>
          </cell>
          <cell r="I4800">
            <v>5366.4</v>
          </cell>
          <cell r="J4800">
            <v>10</v>
          </cell>
          <cell r="K4800">
            <v>5366.4</v>
          </cell>
          <cell r="N4800">
            <v>0</v>
          </cell>
          <cell r="O4800">
            <v>536.64166666666665</v>
          </cell>
        </row>
        <row r="4801">
          <cell r="B4801" t="str">
            <v>ЕР-00000588</v>
          </cell>
          <cell r="C4801" t="str">
            <v>Спецодежда и средства защиты</v>
          </cell>
          <cell r="D4801" t="str">
            <v>БУ</v>
          </cell>
          <cell r="H4801">
            <v>184</v>
          </cell>
          <cell r="I4801">
            <v>62610.58</v>
          </cell>
          <cell r="J4801">
            <v>155</v>
          </cell>
          <cell r="K4801">
            <v>53773.56</v>
          </cell>
          <cell r="L4801">
            <v>29</v>
          </cell>
          <cell r="M4801">
            <v>8837.02</v>
          </cell>
          <cell r="N4801">
            <v>1395.8114000000014</v>
          </cell>
          <cell r="O4801">
            <v>256.59339999999997</v>
          </cell>
        </row>
        <row r="4802">
          <cell r="B4802" t="str">
            <v>ЕР-00000589</v>
          </cell>
          <cell r="C4802" t="str">
            <v>Спецодежда и средства защиты</v>
          </cell>
          <cell r="D4802" t="str">
            <v>БУ</v>
          </cell>
          <cell r="H4802">
            <v>20</v>
          </cell>
          <cell r="I4802">
            <v>111713.47</v>
          </cell>
          <cell r="J4802">
            <v>20</v>
          </cell>
          <cell r="K4802">
            <v>111713.47</v>
          </cell>
          <cell r="N4802">
            <v>0</v>
          </cell>
          <cell r="O4802">
            <v>5791.6669999999995</v>
          </cell>
        </row>
        <row r="4803">
          <cell r="B4803" t="str">
            <v>ЕР-00102435</v>
          </cell>
          <cell r="C4803" t="str">
            <v>Спецодежда и средства защиты</v>
          </cell>
          <cell r="D4803" t="str">
            <v>БУ</v>
          </cell>
          <cell r="E4803">
            <v>40</v>
          </cell>
          <cell r="F4803">
            <v>11000</v>
          </cell>
          <cell r="H4803">
            <v>5</v>
          </cell>
          <cell r="I4803">
            <v>920.83</v>
          </cell>
          <cell r="J4803">
            <v>45</v>
          </cell>
          <cell r="K4803">
            <v>11920.83</v>
          </cell>
          <cell r="N4803">
            <v>0</v>
          </cell>
          <cell r="O4803">
            <v>220</v>
          </cell>
        </row>
        <row r="4804">
          <cell r="B4804" t="str">
            <v>ЕР-00104724</v>
          </cell>
          <cell r="D4804" t="str">
            <v>БУ</v>
          </cell>
          <cell r="E4804">
            <v>60</v>
          </cell>
          <cell r="F4804">
            <v>16500</v>
          </cell>
          <cell r="H4804">
            <v>3</v>
          </cell>
          <cell r="I4804">
            <v>552.5</v>
          </cell>
          <cell r="J4804">
            <v>7</v>
          </cell>
          <cell r="K4804">
            <v>1911.14</v>
          </cell>
          <cell r="L4804">
            <v>56</v>
          </cell>
          <cell r="M4804">
            <v>15141.36</v>
          </cell>
          <cell r="N4804">
            <v>-5.9999999999490683E-2</v>
          </cell>
          <cell r="O4804">
            <v>270.38249999999999</v>
          </cell>
        </row>
        <row r="4805">
          <cell r="B4805" t="str">
            <v>ЕР-00102436</v>
          </cell>
          <cell r="C4805" t="str">
            <v>Спецодежда и средства защиты</v>
          </cell>
          <cell r="D4805" t="str">
            <v>БУ</v>
          </cell>
          <cell r="E4805">
            <v>30</v>
          </cell>
          <cell r="F4805">
            <v>8250</v>
          </cell>
          <cell r="H4805">
            <v>2</v>
          </cell>
          <cell r="I4805">
            <v>368.33</v>
          </cell>
          <cell r="J4805">
            <v>32</v>
          </cell>
          <cell r="K4805">
            <v>8618.33</v>
          </cell>
          <cell r="N4805">
            <v>0</v>
          </cell>
          <cell r="O4805">
            <v>220</v>
          </cell>
        </row>
        <row r="4806">
          <cell r="B4806" t="str">
            <v>ЕР-00000248</v>
          </cell>
          <cell r="C4806" t="str">
            <v>Спецодежда и средства защиты</v>
          </cell>
          <cell r="D4806" t="str">
            <v>БУ</v>
          </cell>
          <cell r="H4806">
            <v>2</v>
          </cell>
          <cell r="I4806">
            <v>3747.5</v>
          </cell>
          <cell r="J4806">
            <v>2</v>
          </cell>
          <cell r="K4806">
            <v>3747.5</v>
          </cell>
          <cell r="N4806">
            <v>0</v>
          </cell>
          <cell r="O4806">
            <v>1873.75</v>
          </cell>
        </row>
        <row r="4807">
          <cell r="B4807" t="str">
            <v>ЕР-00104656</v>
          </cell>
          <cell r="D4807" t="str">
            <v>БУ</v>
          </cell>
          <cell r="H4807">
            <v>2</v>
          </cell>
          <cell r="I4807">
            <v>3747.5</v>
          </cell>
          <cell r="J4807">
            <v>2</v>
          </cell>
          <cell r="K4807">
            <v>3747.5</v>
          </cell>
          <cell r="N4807">
            <v>0</v>
          </cell>
          <cell r="O4807">
            <v>1873.75</v>
          </cell>
        </row>
        <row r="4808">
          <cell r="B4808" t="str">
            <v>ЕР-00000249</v>
          </cell>
          <cell r="C4808" t="str">
            <v>Спецодежда и средства защиты</v>
          </cell>
          <cell r="D4808" t="str">
            <v>БУ</v>
          </cell>
          <cell r="H4808">
            <v>4</v>
          </cell>
          <cell r="I4808">
            <v>7495</v>
          </cell>
          <cell r="J4808">
            <v>4</v>
          </cell>
          <cell r="K4808">
            <v>7495</v>
          </cell>
          <cell r="N4808">
            <v>0</v>
          </cell>
          <cell r="O4808">
            <v>1873.75</v>
          </cell>
        </row>
        <row r="4809">
          <cell r="B4809" t="str">
            <v>ЕР-00000250</v>
          </cell>
          <cell r="C4809" t="str">
            <v>Спецодежда и средства защиты</v>
          </cell>
          <cell r="D4809" t="str">
            <v>БУ</v>
          </cell>
          <cell r="H4809">
            <v>3</v>
          </cell>
          <cell r="I4809">
            <v>5737.5</v>
          </cell>
          <cell r="J4809">
            <v>3</v>
          </cell>
          <cell r="K4809">
            <v>5737.5</v>
          </cell>
          <cell r="N4809">
            <v>0</v>
          </cell>
          <cell r="O4809">
            <v>1912.5</v>
          </cell>
        </row>
        <row r="4810">
          <cell r="B4810" t="str">
            <v>ЕР-00103590</v>
          </cell>
          <cell r="C4810" t="str">
            <v>Спецодежда и средства защиты</v>
          </cell>
          <cell r="D4810" t="str">
            <v>БУ</v>
          </cell>
          <cell r="H4810">
            <v>2</v>
          </cell>
          <cell r="I4810">
            <v>3980</v>
          </cell>
          <cell r="J4810">
            <v>2</v>
          </cell>
          <cell r="K4810">
            <v>3980</v>
          </cell>
          <cell r="N4810">
            <v>0</v>
          </cell>
          <cell r="O4810">
            <v>1990</v>
          </cell>
        </row>
        <row r="4811">
          <cell r="B4811" t="str">
            <v>ЕР-00000269</v>
          </cell>
          <cell r="C4811" t="str">
            <v>Спецодежда и средства защиты</v>
          </cell>
          <cell r="D4811" t="str">
            <v>БУ</v>
          </cell>
          <cell r="H4811">
            <v>3</v>
          </cell>
          <cell r="I4811">
            <v>22713.599999999999</v>
          </cell>
          <cell r="J4811">
            <v>3</v>
          </cell>
          <cell r="K4811">
            <v>22713.599999999999</v>
          </cell>
          <cell r="N4811">
            <v>0</v>
          </cell>
          <cell r="O4811">
            <v>7870</v>
          </cell>
        </row>
        <row r="4812">
          <cell r="B4812" t="str">
            <v>ЕР-00000271</v>
          </cell>
          <cell r="C4812" t="str">
            <v>Спецодежда и средства защиты</v>
          </cell>
          <cell r="D4812" t="str">
            <v>БУ</v>
          </cell>
          <cell r="H4812">
            <v>2</v>
          </cell>
          <cell r="I4812">
            <v>15142.4</v>
          </cell>
          <cell r="J4812">
            <v>2</v>
          </cell>
          <cell r="K4812">
            <v>15142.4</v>
          </cell>
          <cell r="N4812">
            <v>0</v>
          </cell>
          <cell r="O4812">
            <v>7870</v>
          </cell>
        </row>
        <row r="4813">
          <cell r="B4813" t="str">
            <v>ЕР-00000276</v>
          </cell>
          <cell r="C4813" t="str">
            <v>Спецодежда и средства защиты</v>
          </cell>
          <cell r="D4813" t="str">
            <v>БУ</v>
          </cell>
          <cell r="H4813">
            <v>1</v>
          </cell>
          <cell r="I4813">
            <v>7571.2</v>
          </cell>
          <cell r="J4813">
            <v>1</v>
          </cell>
          <cell r="K4813">
            <v>7571.2</v>
          </cell>
          <cell r="N4813">
            <v>0</v>
          </cell>
          <cell r="O4813">
            <v>7870</v>
          </cell>
        </row>
        <row r="4814">
          <cell r="B4814" t="str">
            <v>ЕР-00000272</v>
          </cell>
          <cell r="C4814" t="str">
            <v>Спецодежда и средства защиты</v>
          </cell>
          <cell r="D4814" t="str">
            <v>БУ</v>
          </cell>
          <cell r="H4814">
            <v>1</v>
          </cell>
          <cell r="I4814">
            <v>7571.2</v>
          </cell>
          <cell r="J4814">
            <v>1</v>
          </cell>
          <cell r="K4814">
            <v>7571.2</v>
          </cell>
          <cell r="N4814">
            <v>0</v>
          </cell>
          <cell r="O4814">
            <v>7870</v>
          </cell>
        </row>
        <row r="4815">
          <cell r="B4815" t="str">
            <v>ЕР-00000273</v>
          </cell>
          <cell r="C4815" t="str">
            <v>Спецодежда и средства защиты</v>
          </cell>
          <cell r="D4815" t="str">
            <v>БУ</v>
          </cell>
          <cell r="H4815">
            <v>2</v>
          </cell>
          <cell r="I4815">
            <v>15142.4</v>
          </cell>
          <cell r="J4815">
            <v>2</v>
          </cell>
          <cell r="K4815">
            <v>15142.4</v>
          </cell>
          <cell r="N4815">
            <v>0</v>
          </cell>
          <cell r="O4815">
            <v>7870</v>
          </cell>
        </row>
        <row r="4816">
          <cell r="B4816" t="str">
            <v>ЕР-00000275</v>
          </cell>
          <cell r="C4816" t="str">
            <v>Спецодежда и средства защиты</v>
          </cell>
          <cell r="D4816" t="str">
            <v>БУ</v>
          </cell>
          <cell r="H4816">
            <v>1</v>
          </cell>
          <cell r="I4816">
            <v>7571.2</v>
          </cell>
          <cell r="J4816">
            <v>1</v>
          </cell>
          <cell r="K4816">
            <v>7571.2</v>
          </cell>
          <cell r="N4816">
            <v>0</v>
          </cell>
          <cell r="O4816">
            <v>7870</v>
          </cell>
        </row>
        <row r="4817">
          <cell r="B4817" t="str">
            <v>ЕР-00000278</v>
          </cell>
          <cell r="C4817" t="str">
            <v>Спецодежда и средства защиты</v>
          </cell>
          <cell r="D4817" t="str">
            <v>БУ</v>
          </cell>
          <cell r="H4817">
            <v>3</v>
          </cell>
          <cell r="I4817">
            <v>11627.19</v>
          </cell>
          <cell r="J4817">
            <v>3</v>
          </cell>
          <cell r="K4817">
            <v>11627.19</v>
          </cell>
          <cell r="N4817">
            <v>0</v>
          </cell>
          <cell r="O4817">
            <v>5835</v>
          </cell>
        </row>
        <row r="4818">
          <cell r="B4818" t="str">
            <v>ЕР-00000280</v>
          </cell>
          <cell r="C4818" t="str">
            <v>Спецодежда и средства защиты</v>
          </cell>
          <cell r="D4818" t="str">
            <v>БУ</v>
          </cell>
          <cell r="H4818">
            <v>2</v>
          </cell>
          <cell r="I4818">
            <v>11446.93</v>
          </cell>
          <cell r="J4818">
            <v>2</v>
          </cell>
          <cell r="K4818">
            <v>11446.93</v>
          </cell>
          <cell r="N4818">
            <v>0</v>
          </cell>
          <cell r="O4818">
            <v>5835</v>
          </cell>
        </row>
        <row r="4819">
          <cell r="B4819" t="str">
            <v>ЕР-00000281</v>
          </cell>
          <cell r="C4819" t="str">
            <v>Спецодежда и средства защиты</v>
          </cell>
          <cell r="D4819" t="str">
            <v>БУ</v>
          </cell>
          <cell r="H4819">
            <v>1</v>
          </cell>
          <cell r="I4819">
            <v>3875.73</v>
          </cell>
          <cell r="J4819">
            <v>1</v>
          </cell>
          <cell r="K4819">
            <v>3875.73</v>
          </cell>
          <cell r="N4819">
            <v>0</v>
          </cell>
          <cell r="O4819">
            <v>5835</v>
          </cell>
        </row>
        <row r="4820">
          <cell r="B4820" t="str">
            <v>ЕР-00000282</v>
          </cell>
          <cell r="C4820" t="str">
            <v>Спецодежда и средства защиты</v>
          </cell>
          <cell r="D4820" t="str">
            <v>БУ</v>
          </cell>
          <cell r="H4820">
            <v>1</v>
          </cell>
          <cell r="I4820">
            <v>3875.73</v>
          </cell>
          <cell r="J4820">
            <v>1</v>
          </cell>
          <cell r="K4820">
            <v>3875.73</v>
          </cell>
          <cell r="N4820">
            <v>0</v>
          </cell>
          <cell r="O4820">
            <v>5835</v>
          </cell>
        </row>
        <row r="4821">
          <cell r="B4821" t="str">
            <v>ЕР-00000285</v>
          </cell>
          <cell r="C4821" t="str">
            <v>Спецодежда и средства защиты</v>
          </cell>
          <cell r="D4821" t="str">
            <v>БУ</v>
          </cell>
          <cell r="H4821">
            <v>2</v>
          </cell>
          <cell r="I4821">
            <v>11446.93</v>
          </cell>
          <cell r="J4821">
            <v>2</v>
          </cell>
          <cell r="K4821">
            <v>11446.93</v>
          </cell>
          <cell r="N4821">
            <v>0</v>
          </cell>
          <cell r="O4821">
            <v>5835</v>
          </cell>
        </row>
        <row r="4822">
          <cell r="B4822" t="str">
            <v>ЕР-00000284</v>
          </cell>
          <cell r="C4822" t="str">
            <v>Спецодежда и средства защиты</v>
          </cell>
          <cell r="D4822" t="str">
            <v>БУ</v>
          </cell>
          <cell r="H4822">
            <v>1</v>
          </cell>
          <cell r="I4822">
            <v>7571.2</v>
          </cell>
          <cell r="J4822">
            <v>1</v>
          </cell>
          <cell r="K4822">
            <v>7571.2</v>
          </cell>
          <cell r="N4822">
            <v>0</v>
          </cell>
          <cell r="O4822">
            <v>5835</v>
          </cell>
        </row>
        <row r="4823">
          <cell r="B4823" t="str">
            <v>ЕР-00000298</v>
          </cell>
          <cell r="C4823" t="str">
            <v>Спецодежда и средства защиты</v>
          </cell>
          <cell r="D4823" t="str">
            <v>БУ</v>
          </cell>
          <cell r="H4823">
            <v>3</v>
          </cell>
          <cell r="I4823">
            <v>8112</v>
          </cell>
          <cell r="J4823">
            <v>3</v>
          </cell>
          <cell r="K4823">
            <v>8112</v>
          </cell>
          <cell r="N4823">
            <v>0</v>
          </cell>
          <cell r="O4823">
            <v>2800</v>
          </cell>
        </row>
        <row r="4824">
          <cell r="B4824" t="str">
            <v>ЕР-00000299</v>
          </cell>
          <cell r="C4824" t="str">
            <v>Спецодежда и средства защиты</v>
          </cell>
          <cell r="D4824" t="str">
            <v>БУ</v>
          </cell>
          <cell r="H4824">
            <v>1</v>
          </cell>
          <cell r="I4824">
            <v>2704</v>
          </cell>
          <cell r="J4824">
            <v>1</v>
          </cell>
          <cell r="K4824">
            <v>2704</v>
          </cell>
          <cell r="N4824">
            <v>0</v>
          </cell>
          <cell r="O4824">
            <v>2704</v>
          </cell>
        </row>
        <row r="4825">
          <cell r="B4825" t="str">
            <v>ЕР-00000300</v>
          </cell>
          <cell r="C4825" t="str">
            <v>Спецодежда и средства защиты</v>
          </cell>
          <cell r="D4825" t="str">
            <v>БУ</v>
          </cell>
          <cell r="H4825">
            <v>5</v>
          </cell>
          <cell r="I4825">
            <v>13520</v>
          </cell>
          <cell r="J4825">
            <v>5</v>
          </cell>
          <cell r="K4825">
            <v>13520</v>
          </cell>
          <cell r="N4825">
            <v>0</v>
          </cell>
          <cell r="O4825">
            <v>2800</v>
          </cell>
        </row>
        <row r="4826">
          <cell r="B4826" t="str">
            <v>ЕР-00000301</v>
          </cell>
          <cell r="C4826" t="str">
            <v>Спецодежда и средства защиты</v>
          </cell>
          <cell r="D4826" t="str">
            <v>БУ</v>
          </cell>
          <cell r="H4826">
            <v>5</v>
          </cell>
          <cell r="I4826">
            <v>13520</v>
          </cell>
          <cell r="J4826">
            <v>5</v>
          </cell>
          <cell r="K4826">
            <v>13520</v>
          </cell>
          <cell r="N4826">
            <v>0</v>
          </cell>
          <cell r="O4826">
            <v>2800</v>
          </cell>
        </row>
        <row r="4827">
          <cell r="B4827" t="str">
            <v>ЕР-00000302</v>
          </cell>
          <cell r="C4827" t="str">
            <v>Спецодежда и средства защиты</v>
          </cell>
          <cell r="D4827" t="str">
            <v>БУ</v>
          </cell>
          <cell r="H4827">
            <v>1</v>
          </cell>
          <cell r="I4827">
            <v>2704</v>
          </cell>
          <cell r="J4827">
            <v>1</v>
          </cell>
          <cell r="K4827">
            <v>2704</v>
          </cell>
          <cell r="N4827">
            <v>0</v>
          </cell>
          <cell r="O4827">
            <v>2800</v>
          </cell>
        </row>
        <row r="4828">
          <cell r="B4828" t="str">
            <v>ЕР-00000303</v>
          </cell>
          <cell r="C4828" t="str">
            <v>Спецодежда и средства защиты</v>
          </cell>
          <cell r="D4828" t="str">
            <v>БУ</v>
          </cell>
          <cell r="H4828">
            <v>1</v>
          </cell>
          <cell r="I4828">
            <v>2704</v>
          </cell>
          <cell r="J4828">
            <v>1</v>
          </cell>
          <cell r="K4828">
            <v>2704</v>
          </cell>
          <cell r="N4828">
            <v>0</v>
          </cell>
          <cell r="O4828">
            <v>2704</v>
          </cell>
        </row>
        <row r="4829">
          <cell r="B4829" t="str">
            <v>ЕР-00000305</v>
          </cell>
          <cell r="C4829" t="str">
            <v>Спецодежда и средства защиты</v>
          </cell>
          <cell r="D4829" t="str">
            <v>БУ</v>
          </cell>
          <cell r="H4829">
            <v>3</v>
          </cell>
          <cell r="I4829">
            <v>8112</v>
          </cell>
          <cell r="J4829">
            <v>3</v>
          </cell>
          <cell r="K4829">
            <v>8112</v>
          </cell>
          <cell r="N4829">
            <v>0</v>
          </cell>
          <cell r="O4829">
            <v>2800</v>
          </cell>
        </row>
        <row r="4830">
          <cell r="B4830" t="str">
            <v>ЕР-00000310</v>
          </cell>
          <cell r="C4830" t="str">
            <v>Спецодежда и средства защиты</v>
          </cell>
          <cell r="D4830" t="str">
            <v>БУ</v>
          </cell>
          <cell r="E4830">
            <v>3</v>
          </cell>
          <cell r="F4830">
            <v>41694.839999999997</v>
          </cell>
          <cell r="J4830">
            <v>2</v>
          </cell>
          <cell r="K4830">
            <v>27796.560000000001</v>
          </cell>
          <cell r="L4830">
            <v>1</v>
          </cell>
          <cell r="M4830">
            <v>13898.28</v>
          </cell>
          <cell r="N4830">
            <v>0</v>
          </cell>
          <cell r="O4830">
            <v>13898.28</v>
          </cell>
        </row>
        <row r="4831">
          <cell r="B4831" t="str">
            <v>ЕР-00000311</v>
          </cell>
          <cell r="C4831" t="str">
            <v>Спецодежда и средства защиты</v>
          </cell>
          <cell r="D4831" t="str">
            <v>БУ</v>
          </cell>
          <cell r="H4831">
            <v>1</v>
          </cell>
          <cell r="I4831">
            <v>10322</v>
          </cell>
          <cell r="J4831">
            <v>1</v>
          </cell>
          <cell r="K4831">
            <v>10322</v>
          </cell>
          <cell r="N4831">
            <v>0</v>
          </cell>
          <cell r="O4831">
            <v>10735</v>
          </cell>
        </row>
        <row r="4832">
          <cell r="B4832" t="str">
            <v>ЕР-00000313</v>
          </cell>
          <cell r="C4832" t="str">
            <v>Спецодежда и средства защиты</v>
          </cell>
          <cell r="D4832" t="str">
            <v>БУ</v>
          </cell>
          <cell r="H4832">
            <v>9</v>
          </cell>
          <cell r="I4832">
            <v>92898</v>
          </cell>
          <cell r="J4832">
            <v>9</v>
          </cell>
          <cell r="K4832">
            <v>92898</v>
          </cell>
          <cell r="N4832">
            <v>0</v>
          </cell>
          <cell r="O4832">
            <v>10725</v>
          </cell>
        </row>
        <row r="4833">
          <cell r="B4833" t="str">
            <v>ЕР-00000314</v>
          </cell>
          <cell r="C4833" t="str">
            <v>Спецодежда и средства защиты</v>
          </cell>
          <cell r="D4833" t="str">
            <v>БУ</v>
          </cell>
          <cell r="H4833">
            <v>2</v>
          </cell>
          <cell r="I4833">
            <v>20644</v>
          </cell>
          <cell r="J4833">
            <v>2</v>
          </cell>
          <cell r="K4833">
            <v>20644</v>
          </cell>
          <cell r="N4833">
            <v>0</v>
          </cell>
          <cell r="O4833">
            <v>10735</v>
          </cell>
        </row>
        <row r="4834">
          <cell r="B4834" t="str">
            <v>ЕР-00000316</v>
          </cell>
          <cell r="C4834" t="str">
            <v>Спецодежда и средства защиты</v>
          </cell>
          <cell r="D4834" t="str">
            <v>БУ</v>
          </cell>
          <cell r="H4834">
            <v>3</v>
          </cell>
          <cell r="I4834">
            <v>30966</v>
          </cell>
          <cell r="J4834">
            <v>3</v>
          </cell>
          <cell r="K4834">
            <v>30966</v>
          </cell>
          <cell r="N4834">
            <v>0</v>
          </cell>
          <cell r="O4834">
            <v>10710</v>
          </cell>
        </row>
        <row r="4835">
          <cell r="B4835" t="str">
            <v>ЕР-00000317</v>
          </cell>
          <cell r="C4835" t="str">
            <v>Спецодежда и средства защиты</v>
          </cell>
          <cell r="D4835" t="str">
            <v>БУ</v>
          </cell>
          <cell r="H4835">
            <v>7</v>
          </cell>
          <cell r="I4835">
            <v>72254</v>
          </cell>
          <cell r="J4835">
            <v>7</v>
          </cell>
          <cell r="K4835">
            <v>72254</v>
          </cell>
          <cell r="N4835">
            <v>0</v>
          </cell>
          <cell r="O4835">
            <v>10735</v>
          </cell>
        </row>
        <row r="4836">
          <cell r="B4836" t="str">
            <v>ЕР-00000320</v>
          </cell>
          <cell r="C4836" t="str">
            <v>Спецодежда и средства защиты</v>
          </cell>
          <cell r="D4836" t="str">
            <v>БУ</v>
          </cell>
          <cell r="E4836">
            <v>1</v>
          </cell>
          <cell r="F4836">
            <v>14891.6</v>
          </cell>
          <cell r="H4836">
            <v>1</v>
          </cell>
          <cell r="I4836">
            <v>10322</v>
          </cell>
          <cell r="J4836">
            <v>2</v>
          </cell>
          <cell r="K4836">
            <v>25213.599999999999</v>
          </cell>
          <cell r="N4836">
            <v>0</v>
          </cell>
          <cell r="O4836">
            <v>12606.8</v>
          </cell>
        </row>
        <row r="4837">
          <cell r="B4837" t="str">
            <v>ЕР-00000326</v>
          </cell>
          <cell r="C4837" t="str">
            <v>Спецодежда и средства защиты</v>
          </cell>
          <cell r="D4837" t="str">
            <v>БУ</v>
          </cell>
          <cell r="H4837">
            <v>2</v>
          </cell>
          <cell r="I4837">
            <v>40163.06</v>
          </cell>
          <cell r="J4837">
            <v>2</v>
          </cell>
          <cell r="K4837">
            <v>40163.06</v>
          </cell>
          <cell r="N4837">
            <v>0</v>
          </cell>
          <cell r="O4837">
            <v>20885</v>
          </cell>
        </row>
        <row r="4838">
          <cell r="B4838" t="str">
            <v>ЕР-00000329</v>
          </cell>
          <cell r="C4838" t="str">
            <v>Спецодежда и средства защиты</v>
          </cell>
          <cell r="D4838" t="str">
            <v>БУ</v>
          </cell>
          <cell r="H4838">
            <v>7</v>
          </cell>
          <cell r="I4838">
            <v>140570.73000000001</v>
          </cell>
          <cell r="J4838">
            <v>6</v>
          </cell>
          <cell r="K4838">
            <v>120489.2</v>
          </cell>
          <cell r="L4838">
            <v>1</v>
          </cell>
          <cell r="M4838">
            <v>20081.53</v>
          </cell>
          <cell r="N4838">
            <v>-535.64666666666744</v>
          </cell>
          <cell r="O4838">
            <v>20617.176666666666</v>
          </cell>
        </row>
        <row r="4839">
          <cell r="B4839" t="str">
            <v>ЕР-00000330</v>
          </cell>
          <cell r="C4839" t="str">
            <v>Спецодежда и средства защиты</v>
          </cell>
          <cell r="D4839" t="str">
            <v>БУ</v>
          </cell>
          <cell r="H4839">
            <v>4</v>
          </cell>
          <cell r="I4839">
            <v>80326.12</v>
          </cell>
          <cell r="J4839">
            <v>4</v>
          </cell>
          <cell r="K4839">
            <v>80326.12</v>
          </cell>
          <cell r="N4839">
            <v>0</v>
          </cell>
          <cell r="O4839">
            <v>20885</v>
          </cell>
        </row>
        <row r="4840">
          <cell r="B4840" t="str">
            <v>ЕР-00000332</v>
          </cell>
          <cell r="C4840" t="str">
            <v>Спецодежда и средства защиты</v>
          </cell>
          <cell r="D4840" t="str">
            <v>БУ</v>
          </cell>
          <cell r="H4840">
            <v>2</v>
          </cell>
          <cell r="I4840">
            <v>40163.06</v>
          </cell>
          <cell r="J4840">
            <v>2</v>
          </cell>
          <cell r="K4840">
            <v>40163.06</v>
          </cell>
          <cell r="N4840">
            <v>0</v>
          </cell>
          <cell r="O4840">
            <v>20885</v>
          </cell>
        </row>
        <row r="4841">
          <cell r="B4841" t="str">
            <v>ЕР-00000333</v>
          </cell>
          <cell r="C4841" t="str">
            <v>Спецодежда и средства защиты</v>
          </cell>
          <cell r="D4841" t="str">
            <v>БУ</v>
          </cell>
          <cell r="H4841">
            <v>8</v>
          </cell>
          <cell r="I4841">
            <v>160652.35</v>
          </cell>
          <cell r="J4841">
            <v>8</v>
          </cell>
          <cell r="K4841">
            <v>160652.35</v>
          </cell>
          <cell r="N4841">
            <v>0</v>
          </cell>
          <cell r="O4841">
            <v>20885</v>
          </cell>
        </row>
        <row r="4842">
          <cell r="B4842" t="str">
            <v>ЕР-00000335</v>
          </cell>
          <cell r="C4842" t="str">
            <v>Спецодежда и средства защиты</v>
          </cell>
          <cell r="D4842" t="str">
            <v>БУ</v>
          </cell>
          <cell r="E4842">
            <v>3</v>
          </cell>
          <cell r="F4842">
            <v>52524.53</v>
          </cell>
          <cell r="L4842">
            <v>3</v>
          </cell>
          <cell r="M4842">
            <v>52524.53</v>
          </cell>
          <cell r="N4842">
            <v>0</v>
          </cell>
          <cell r="O4842">
            <v>17508.176666666666</v>
          </cell>
        </row>
        <row r="4843">
          <cell r="B4843" t="str">
            <v>ЕР-00000336</v>
          </cell>
          <cell r="C4843" t="str">
            <v>Спецодежда и средства защиты</v>
          </cell>
          <cell r="D4843" t="str">
            <v>БУ</v>
          </cell>
          <cell r="H4843">
            <v>2</v>
          </cell>
          <cell r="I4843">
            <v>40163.06</v>
          </cell>
          <cell r="J4843">
            <v>2</v>
          </cell>
          <cell r="K4843">
            <v>40163.06</v>
          </cell>
          <cell r="N4843">
            <v>0</v>
          </cell>
          <cell r="O4843">
            <v>20081.53</v>
          </cell>
        </row>
        <row r="4844">
          <cell r="B4844" t="str">
            <v>ЕР-00000338</v>
          </cell>
          <cell r="C4844" t="str">
            <v>Спецодежда и средства защиты</v>
          </cell>
          <cell r="D4844" t="str">
            <v>БУ</v>
          </cell>
          <cell r="E4844">
            <v>2</v>
          </cell>
          <cell r="F4844">
            <v>35016.36</v>
          </cell>
          <cell r="L4844">
            <v>2</v>
          </cell>
          <cell r="M4844">
            <v>35016.36</v>
          </cell>
          <cell r="N4844">
            <v>0</v>
          </cell>
          <cell r="O4844">
            <v>17508.18</v>
          </cell>
        </row>
        <row r="4845">
          <cell r="B4845" t="str">
            <v>ЕР-00000339</v>
          </cell>
          <cell r="C4845" t="str">
            <v>Спецодежда и средства защиты</v>
          </cell>
          <cell r="D4845" t="str">
            <v>БУ</v>
          </cell>
          <cell r="E4845">
            <v>1</v>
          </cell>
          <cell r="F4845">
            <v>17508.18</v>
          </cell>
          <cell r="L4845">
            <v>1</v>
          </cell>
          <cell r="M4845">
            <v>17508.18</v>
          </cell>
          <cell r="N4845">
            <v>0</v>
          </cell>
          <cell r="O4845">
            <v>17508.18</v>
          </cell>
        </row>
        <row r="4846">
          <cell r="B4846" t="str">
            <v>ЕР-00016119</v>
          </cell>
          <cell r="C4846" t="str">
            <v>Спецодежда и средства защиты</v>
          </cell>
          <cell r="D4846" t="str">
            <v>БУ</v>
          </cell>
          <cell r="H4846">
            <v>3</v>
          </cell>
          <cell r="I4846">
            <v>16055</v>
          </cell>
          <cell r="J4846">
            <v>3</v>
          </cell>
          <cell r="K4846">
            <v>16055</v>
          </cell>
          <cell r="N4846">
            <v>0</v>
          </cell>
          <cell r="O4846">
            <v>5351.666666666667</v>
          </cell>
        </row>
        <row r="4847">
          <cell r="B4847" t="str">
            <v>ЕР-00000287</v>
          </cell>
          <cell r="C4847" t="str">
            <v>Спецодежда и средства защиты</v>
          </cell>
          <cell r="D4847" t="str">
            <v>БУ</v>
          </cell>
          <cell r="H4847">
            <v>2</v>
          </cell>
          <cell r="I4847">
            <v>9297.6</v>
          </cell>
          <cell r="J4847">
            <v>2</v>
          </cell>
          <cell r="K4847">
            <v>9297.6</v>
          </cell>
          <cell r="N4847">
            <v>0</v>
          </cell>
          <cell r="O4847">
            <v>4835</v>
          </cell>
        </row>
        <row r="4848">
          <cell r="B4848" t="str">
            <v>ЕР-00000288</v>
          </cell>
          <cell r="C4848" t="str">
            <v>Спецодежда и средства защиты</v>
          </cell>
          <cell r="D4848" t="str">
            <v>БУ</v>
          </cell>
          <cell r="H4848">
            <v>3</v>
          </cell>
          <cell r="I4848">
            <v>13946.4</v>
          </cell>
          <cell r="J4848">
            <v>3</v>
          </cell>
          <cell r="K4848">
            <v>13946.4</v>
          </cell>
          <cell r="N4848">
            <v>0</v>
          </cell>
          <cell r="O4848">
            <v>4835</v>
          </cell>
        </row>
        <row r="4849">
          <cell r="B4849" t="str">
            <v>ЕР-00000289</v>
          </cell>
          <cell r="C4849" t="str">
            <v>Спецодежда и средства защиты</v>
          </cell>
          <cell r="D4849" t="str">
            <v>БУ</v>
          </cell>
          <cell r="H4849">
            <v>1</v>
          </cell>
          <cell r="I4849">
            <v>4648.8</v>
          </cell>
          <cell r="J4849">
            <v>1</v>
          </cell>
          <cell r="K4849">
            <v>4648.8</v>
          </cell>
          <cell r="N4849">
            <v>0</v>
          </cell>
          <cell r="O4849">
            <v>4835</v>
          </cell>
        </row>
        <row r="4850">
          <cell r="B4850" t="str">
            <v>ЕР-00000294</v>
          </cell>
          <cell r="C4850" t="str">
            <v>Спецодежда и средства защиты</v>
          </cell>
          <cell r="D4850" t="str">
            <v>БУ</v>
          </cell>
          <cell r="H4850">
            <v>5</v>
          </cell>
          <cell r="I4850">
            <v>23244</v>
          </cell>
          <cell r="J4850">
            <v>5</v>
          </cell>
          <cell r="K4850">
            <v>23244</v>
          </cell>
          <cell r="N4850">
            <v>0</v>
          </cell>
          <cell r="O4850">
            <v>4835</v>
          </cell>
        </row>
        <row r="4851">
          <cell r="B4851" t="str">
            <v>ЕР-00000290</v>
          </cell>
          <cell r="C4851" t="str">
            <v>Спецодежда и средства защиты</v>
          </cell>
          <cell r="D4851" t="str">
            <v>БУ</v>
          </cell>
          <cell r="H4851">
            <v>2</v>
          </cell>
          <cell r="I4851">
            <v>9297.6</v>
          </cell>
          <cell r="J4851">
            <v>2</v>
          </cell>
          <cell r="K4851">
            <v>9297.6</v>
          </cell>
          <cell r="N4851">
            <v>0</v>
          </cell>
          <cell r="O4851">
            <v>4835</v>
          </cell>
        </row>
        <row r="4852">
          <cell r="B4852" t="str">
            <v>ЕР-00000295</v>
          </cell>
          <cell r="C4852" t="str">
            <v>Спецодежда и средства защиты</v>
          </cell>
          <cell r="D4852" t="str">
            <v>БУ</v>
          </cell>
          <cell r="H4852">
            <v>2</v>
          </cell>
          <cell r="I4852">
            <v>9297.6</v>
          </cell>
          <cell r="J4852">
            <v>2</v>
          </cell>
          <cell r="K4852">
            <v>9297.6</v>
          </cell>
          <cell r="N4852">
            <v>0</v>
          </cell>
          <cell r="O4852">
            <v>4835</v>
          </cell>
        </row>
        <row r="4853">
          <cell r="B4853" t="str">
            <v>ЕР-00000293</v>
          </cell>
          <cell r="C4853" t="str">
            <v>Спецодежда и средства защиты</v>
          </cell>
          <cell r="D4853" t="str">
            <v>БУ</v>
          </cell>
          <cell r="H4853">
            <v>4</v>
          </cell>
          <cell r="I4853">
            <v>18595.2</v>
          </cell>
          <cell r="J4853">
            <v>4</v>
          </cell>
          <cell r="K4853">
            <v>18595.2</v>
          </cell>
          <cell r="N4853">
            <v>0</v>
          </cell>
          <cell r="O4853">
            <v>4835</v>
          </cell>
        </row>
        <row r="4854">
          <cell r="B4854" t="str">
            <v>ЕР-00000296</v>
          </cell>
          <cell r="C4854" t="str">
            <v>Спецодежда и средства защиты</v>
          </cell>
          <cell r="D4854" t="str">
            <v>БУ</v>
          </cell>
          <cell r="H4854">
            <v>1</v>
          </cell>
          <cell r="I4854">
            <v>4648.8</v>
          </cell>
          <cell r="J4854">
            <v>1</v>
          </cell>
          <cell r="K4854">
            <v>4648.8</v>
          </cell>
          <cell r="N4854">
            <v>0</v>
          </cell>
          <cell r="O4854">
            <v>4835</v>
          </cell>
        </row>
        <row r="4855">
          <cell r="B4855" t="str">
            <v>ЕР-00000262</v>
          </cell>
          <cell r="C4855" t="str">
            <v>Спецодежда и средства защиты</v>
          </cell>
          <cell r="D4855" t="str">
            <v>БУ</v>
          </cell>
          <cell r="H4855">
            <v>3</v>
          </cell>
          <cell r="I4855">
            <v>13946.4</v>
          </cell>
          <cell r="J4855">
            <v>3</v>
          </cell>
          <cell r="K4855">
            <v>13946.4</v>
          </cell>
          <cell r="N4855">
            <v>0</v>
          </cell>
          <cell r="O4855">
            <v>4835</v>
          </cell>
        </row>
        <row r="4856">
          <cell r="B4856" t="str">
            <v>ЕР-00000254</v>
          </cell>
          <cell r="C4856" t="str">
            <v>Спецодежда и средства защиты</v>
          </cell>
          <cell r="D4856" t="str">
            <v>БУ</v>
          </cell>
          <cell r="H4856">
            <v>26</v>
          </cell>
          <cell r="I4856">
            <v>120868.8</v>
          </cell>
          <cell r="J4856">
            <v>26</v>
          </cell>
          <cell r="K4856">
            <v>120868.8</v>
          </cell>
          <cell r="N4856">
            <v>0</v>
          </cell>
          <cell r="O4856">
            <v>4835</v>
          </cell>
        </row>
        <row r="4857">
          <cell r="B4857" t="str">
            <v>ЕР-00000255</v>
          </cell>
          <cell r="C4857" t="str">
            <v>Спецодежда и средства защиты</v>
          </cell>
          <cell r="D4857" t="str">
            <v>БУ</v>
          </cell>
          <cell r="H4857">
            <v>18</v>
          </cell>
          <cell r="I4857">
            <v>83678.399999999994</v>
          </cell>
          <cell r="J4857">
            <v>18</v>
          </cell>
          <cell r="K4857">
            <v>83678.399999999994</v>
          </cell>
          <cell r="N4857">
            <v>0</v>
          </cell>
          <cell r="O4857">
            <v>4835</v>
          </cell>
        </row>
        <row r="4858">
          <cell r="B4858" t="str">
            <v>ЕР-00000256</v>
          </cell>
          <cell r="C4858" t="str">
            <v>Спецодежда и средства защиты</v>
          </cell>
          <cell r="D4858" t="str">
            <v>БУ</v>
          </cell>
          <cell r="E4858">
            <v>1</v>
          </cell>
          <cell r="F4858">
            <v>4470</v>
          </cell>
          <cell r="H4858">
            <v>27</v>
          </cell>
          <cell r="I4858">
            <v>125517.6</v>
          </cell>
          <cell r="J4858">
            <v>28</v>
          </cell>
          <cell r="K4858">
            <v>129987.6</v>
          </cell>
          <cell r="N4858">
            <v>0</v>
          </cell>
          <cell r="O4858">
            <v>4835</v>
          </cell>
        </row>
        <row r="4859">
          <cell r="B4859" t="str">
            <v>ЕР-00000257</v>
          </cell>
          <cell r="C4859" t="str">
            <v>Спецодежда и средства защиты</v>
          </cell>
          <cell r="D4859" t="str">
            <v>БУ</v>
          </cell>
          <cell r="H4859">
            <v>23</v>
          </cell>
          <cell r="I4859">
            <v>106922.4</v>
          </cell>
          <cell r="J4859">
            <v>23</v>
          </cell>
          <cell r="K4859">
            <v>106922.4</v>
          </cell>
          <cell r="N4859">
            <v>0</v>
          </cell>
          <cell r="O4859">
            <v>4835</v>
          </cell>
        </row>
        <row r="4860">
          <cell r="B4860" t="str">
            <v>ЕР-00000265</v>
          </cell>
          <cell r="C4860" t="str">
            <v>Спецодежда и средства защиты</v>
          </cell>
          <cell r="D4860" t="str">
            <v>БУ</v>
          </cell>
          <cell r="H4860">
            <v>1</v>
          </cell>
          <cell r="I4860">
            <v>4648.8</v>
          </cell>
          <cell r="J4860">
            <v>1</v>
          </cell>
          <cell r="K4860">
            <v>4648.8</v>
          </cell>
          <cell r="N4860">
            <v>0</v>
          </cell>
          <cell r="O4860">
            <v>4648.8</v>
          </cell>
        </row>
        <row r="4861">
          <cell r="B4861" t="str">
            <v>ЕР-00000258</v>
          </cell>
          <cell r="C4861" t="str">
            <v>Спецодежда и средства защиты</v>
          </cell>
          <cell r="D4861" t="str">
            <v>БУ</v>
          </cell>
          <cell r="H4861">
            <v>8</v>
          </cell>
          <cell r="I4861">
            <v>37190.400000000001</v>
          </cell>
          <cell r="J4861">
            <v>8</v>
          </cell>
          <cell r="K4861">
            <v>37190.400000000001</v>
          </cell>
          <cell r="N4861">
            <v>0</v>
          </cell>
          <cell r="O4861">
            <v>4835</v>
          </cell>
        </row>
        <row r="4862">
          <cell r="B4862" t="str">
            <v>ЕР-00000259</v>
          </cell>
          <cell r="C4862" t="str">
            <v>Спецодежда и средства защиты</v>
          </cell>
          <cell r="D4862" t="str">
            <v>БУ</v>
          </cell>
          <cell r="H4862">
            <v>14</v>
          </cell>
          <cell r="I4862">
            <v>65083.199999999997</v>
          </cell>
          <cell r="J4862">
            <v>14</v>
          </cell>
          <cell r="K4862">
            <v>65083.199999999997</v>
          </cell>
          <cell r="N4862">
            <v>0</v>
          </cell>
          <cell r="O4862">
            <v>4835</v>
          </cell>
        </row>
        <row r="4863">
          <cell r="B4863" t="str">
            <v>ЕР-00000267</v>
          </cell>
          <cell r="C4863" t="str">
            <v>Спецодежда и средства защиты</v>
          </cell>
          <cell r="D4863" t="str">
            <v>БУ</v>
          </cell>
          <cell r="H4863">
            <v>1</v>
          </cell>
          <cell r="I4863">
            <v>4648.8</v>
          </cell>
          <cell r="J4863">
            <v>1</v>
          </cell>
          <cell r="K4863">
            <v>4648.8</v>
          </cell>
          <cell r="N4863">
            <v>0</v>
          </cell>
          <cell r="O4863">
            <v>4648.8</v>
          </cell>
        </row>
        <row r="4864">
          <cell r="B4864" t="str">
            <v>ЕР-00101536</v>
          </cell>
          <cell r="C4864" t="str">
            <v>Спецодежда и средства защиты</v>
          </cell>
          <cell r="D4864" t="str">
            <v>БУ</v>
          </cell>
          <cell r="H4864">
            <v>2</v>
          </cell>
          <cell r="I4864">
            <v>9297.6</v>
          </cell>
          <cell r="J4864">
            <v>2</v>
          </cell>
          <cell r="K4864">
            <v>9297.6</v>
          </cell>
          <cell r="N4864">
            <v>0</v>
          </cell>
          <cell r="O4864">
            <v>4835</v>
          </cell>
        </row>
        <row r="4865">
          <cell r="B4865" t="str">
            <v>ЕР-00000342</v>
          </cell>
          <cell r="C4865" t="str">
            <v>Спецодежда и средства защиты</v>
          </cell>
          <cell r="D4865" t="str">
            <v>БУ</v>
          </cell>
          <cell r="H4865">
            <v>7</v>
          </cell>
          <cell r="I4865">
            <v>16582.8</v>
          </cell>
          <cell r="J4865">
            <v>7</v>
          </cell>
          <cell r="K4865">
            <v>16582.8</v>
          </cell>
          <cell r="N4865">
            <v>0</v>
          </cell>
          <cell r="O4865">
            <v>2420</v>
          </cell>
        </row>
        <row r="4866">
          <cell r="B4866" t="str">
            <v>ЕР-00000343</v>
          </cell>
          <cell r="C4866" t="str">
            <v>Спецодежда и средства защиты</v>
          </cell>
          <cell r="D4866" t="str">
            <v>БУ</v>
          </cell>
          <cell r="H4866">
            <v>7</v>
          </cell>
          <cell r="I4866">
            <v>14742</v>
          </cell>
          <cell r="J4866">
            <v>7</v>
          </cell>
          <cell r="K4866">
            <v>14742</v>
          </cell>
          <cell r="N4866">
            <v>0</v>
          </cell>
          <cell r="O4866">
            <v>2420</v>
          </cell>
        </row>
        <row r="4867">
          <cell r="B4867" t="str">
            <v>ЕР-00000344</v>
          </cell>
          <cell r="C4867" t="str">
            <v>Спецодежда и средства защиты</v>
          </cell>
          <cell r="D4867" t="str">
            <v>БУ</v>
          </cell>
          <cell r="H4867">
            <v>10</v>
          </cell>
          <cell r="I4867">
            <v>21060</v>
          </cell>
          <cell r="J4867">
            <v>10</v>
          </cell>
          <cell r="K4867">
            <v>21060</v>
          </cell>
          <cell r="N4867">
            <v>0</v>
          </cell>
          <cell r="O4867">
            <v>2420</v>
          </cell>
        </row>
        <row r="4868">
          <cell r="B4868" t="str">
            <v>ЕР-00000348</v>
          </cell>
          <cell r="C4868" t="str">
            <v>Спецодежда и средства защиты</v>
          </cell>
          <cell r="D4868" t="str">
            <v>БУ</v>
          </cell>
          <cell r="H4868">
            <v>9</v>
          </cell>
          <cell r="I4868">
            <v>18954</v>
          </cell>
          <cell r="J4868">
            <v>9</v>
          </cell>
          <cell r="K4868">
            <v>18954</v>
          </cell>
          <cell r="N4868">
            <v>0</v>
          </cell>
          <cell r="O4868">
            <v>2420</v>
          </cell>
        </row>
        <row r="4869">
          <cell r="B4869" t="str">
            <v>ЕР-00000345</v>
          </cell>
          <cell r="C4869" t="str">
            <v>Спецодежда и средства защиты</v>
          </cell>
          <cell r="D4869" t="str">
            <v>БУ</v>
          </cell>
          <cell r="H4869">
            <v>6</v>
          </cell>
          <cell r="I4869">
            <v>12636</v>
          </cell>
          <cell r="J4869">
            <v>6</v>
          </cell>
          <cell r="K4869">
            <v>12636</v>
          </cell>
          <cell r="N4869">
            <v>0</v>
          </cell>
          <cell r="O4869">
            <v>2420</v>
          </cell>
        </row>
        <row r="4870">
          <cell r="B4870" t="str">
            <v>ЕР-00000349</v>
          </cell>
          <cell r="C4870" t="str">
            <v>Спецодежда и средства защиты</v>
          </cell>
          <cell r="D4870" t="str">
            <v>БУ</v>
          </cell>
          <cell r="H4870">
            <v>9</v>
          </cell>
          <cell r="I4870">
            <v>18954</v>
          </cell>
          <cell r="J4870">
            <v>9</v>
          </cell>
          <cell r="K4870">
            <v>18954</v>
          </cell>
          <cell r="N4870">
            <v>0</v>
          </cell>
          <cell r="O4870">
            <v>2420</v>
          </cell>
        </row>
        <row r="4871">
          <cell r="B4871" t="str">
            <v>ЕР-00000346</v>
          </cell>
          <cell r="C4871" t="str">
            <v>Спецодежда и средства защиты</v>
          </cell>
          <cell r="D4871" t="str">
            <v>БУ</v>
          </cell>
          <cell r="H4871">
            <v>1</v>
          </cell>
          <cell r="I4871">
            <v>2106</v>
          </cell>
          <cell r="J4871">
            <v>1</v>
          </cell>
          <cell r="K4871">
            <v>2106</v>
          </cell>
          <cell r="N4871">
            <v>0</v>
          </cell>
          <cell r="O4871">
            <v>2420</v>
          </cell>
        </row>
        <row r="4872">
          <cell r="B4872" t="str">
            <v>ЕР-00000350</v>
          </cell>
          <cell r="C4872" t="str">
            <v>Спецодежда и средства защиты</v>
          </cell>
          <cell r="D4872" t="str">
            <v>БУ</v>
          </cell>
          <cell r="H4872">
            <v>8</v>
          </cell>
          <cell r="I4872">
            <v>16848</v>
          </cell>
          <cell r="J4872">
            <v>8</v>
          </cell>
          <cell r="K4872">
            <v>16848</v>
          </cell>
          <cell r="N4872">
            <v>0</v>
          </cell>
          <cell r="O4872">
            <v>2420</v>
          </cell>
        </row>
        <row r="4873">
          <cell r="B4873" t="str">
            <v>ЕР-00000351</v>
          </cell>
          <cell r="C4873" t="str">
            <v>Спецодежда и средства защиты</v>
          </cell>
          <cell r="D4873" t="str">
            <v>БУ</v>
          </cell>
          <cell r="H4873">
            <v>2</v>
          </cell>
          <cell r="I4873">
            <v>4212</v>
          </cell>
          <cell r="J4873">
            <v>2</v>
          </cell>
          <cell r="K4873">
            <v>4212</v>
          </cell>
          <cell r="N4873">
            <v>0</v>
          </cell>
          <cell r="O4873">
            <v>2420</v>
          </cell>
        </row>
        <row r="4874">
          <cell r="B4874" t="str">
            <v>ЕР-00000360</v>
          </cell>
          <cell r="C4874" t="str">
            <v>Спецодежда и средства защиты</v>
          </cell>
          <cell r="D4874" t="str">
            <v>БУ</v>
          </cell>
          <cell r="H4874">
            <v>15</v>
          </cell>
          <cell r="I4874">
            <v>45396</v>
          </cell>
          <cell r="J4874">
            <v>15</v>
          </cell>
          <cell r="K4874">
            <v>45396</v>
          </cell>
          <cell r="N4874">
            <v>0</v>
          </cell>
          <cell r="O4874">
            <v>3147</v>
          </cell>
        </row>
        <row r="4875">
          <cell r="B4875" t="str">
            <v>ЕР-00000352</v>
          </cell>
          <cell r="C4875" t="str">
            <v>Спецодежда и средства защиты</v>
          </cell>
          <cell r="D4875" t="str">
            <v>БУ</v>
          </cell>
          <cell r="H4875">
            <v>67</v>
          </cell>
          <cell r="I4875">
            <v>202768.8</v>
          </cell>
          <cell r="J4875">
            <v>67</v>
          </cell>
          <cell r="K4875">
            <v>202768.8</v>
          </cell>
          <cell r="N4875">
            <v>0</v>
          </cell>
          <cell r="O4875">
            <v>3147</v>
          </cell>
        </row>
        <row r="4876">
          <cell r="B4876" t="str">
            <v>ЕР-00000353</v>
          </cell>
          <cell r="C4876" t="str">
            <v>Спецодежда и средства защиты</v>
          </cell>
          <cell r="D4876" t="str">
            <v>БУ</v>
          </cell>
          <cell r="H4876">
            <v>39</v>
          </cell>
          <cell r="I4876">
            <v>118029.6</v>
          </cell>
          <cell r="J4876">
            <v>39</v>
          </cell>
          <cell r="K4876">
            <v>118029.6</v>
          </cell>
          <cell r="N4876">
            <v>0</v>
          </cell>
          <cell r="O4876">
            <v>3147</v>
          </cell>
        </row>
        <row r="4877">
          <cell r="B4877" t="str">
            <v>ЕР-00000354</v>
          </cell>
          <cell r="C4877" t="str">
            <v>Спецодежда и средства защиты</v>
          </cell>
          <cell r="D4877" t="str">
            <v>БУ</v>
          </cell>
          <cell r="H4877">
            <v>58</v>
          </cell>
          <cell r="I4877">
            <v>175531.2</v>
          </cell>
          <cell r="J4877">
            <v>58</v>
          </cell>
          <cell r="K4877">
            <v>175531.2</v>
          </cell>
          <cell r="N4877">
            <v>0</v>
          </cell>
          <cell r="O4877">
            <v>3147</v>
          </cell>
        </row>
        <row r="4878">
          <cell r="B4878" t="str">
            <v>ЕР-00000355</v>
          </cell>
          <cell r="C4878" t="str">
            <v>Спецодежда и средства защиты</v>
          </cell>
          <cell r="D4878" t="str">
            <v>БУ</v>
          </cell>
          <cell r="H4878">
            <v>52</v>
          </cell>
          <cell r="I4878">
            <v>157372.79999999999</v>
          </cell>
          <cell r="J4878">
            <v>52</v>
          </cell>
          <cell r="K4878">
            <v>157372.79999999999</v>
          </cell>
          <cell r="N4878">
            <v>0</v>
          </cell>
          <cell r="O4878">
            <v>3147</v>
          </cell>
        </row>
        <row r="4879">
          <cell r="B4879" t="str">
            <v>ЕР-00000362</v>
          </cell>
          <cell r="C4879" t="str">
            <v>Спецодежда и средства защиты</v>
          </cell>
          <cell r="D4879" t="str">
            <v>БУ</v>
          </cell>
          <cell r="H4879">
            <v>2</v>
          </cell>
          <cell r="I4879">
            <v>6052.8</v>
          </cell>
          <cell r="J4879">
            <v>2</v>
          </cell>
          <cell r="K4879">
            <v>6052.8</v>
          </cell>
          <cell r="N4879">
            <v>0</v>
          </cell>
          <cell r="O4879">
            <v>3147</v>
          </cell>
        </row>
        <row r="4880">
          <cell r="B4880" t="str">
            <v>ЕР-00000356</v>
          </cell>
          <cell r="C4880" t="str">
            <v>Спецодежда и средства защиты</v>
          </cell>
          <cell r="D4880" t="str">
            <v>БУ</v>
          </cell>
          <cell r="H4880">
            <v>24</v>
          </cell>
          <cell r="I4880">
            <v>72633.600000000006</v>
          </cell>
          <cell r="J4880">
            <v>24</v>
          </cell>
          <cell r="K4880">
            <v>72633.600000000006</v>
          </cell>
          <cell r="N4880">
            <v>0</v>
          </cell>
          <cell r="O4880">
            <v>3147</v>
          </cell>
        </row>
        <row r="4881">
          <cell r="B4881" t="str">
            <v>ЕР-00000357</v>
          </cell>
          <cell r="C4881" t="str">
            <v>Спецодежда и средства защиты</v>
          </cell>
          <cell r="D4881" t="str">
            <v>БУ</v>
          </cell>
          <cell r="H4881">
            <v>27</v>
          </cell>
          <cell r="I4881">
            <v>81712.800000000003</v>
          </cell>
          <cell r="J4881">
            <v>27</v>
          </cell>
          <cell r="K4881">
            <v>81712.800000000003</v>
          </cell>
          <cell r="N4881">
            <v>0</v>
          </cell>
          <cell r="O4881">
            <v>3147</v>
          </cell>
        </row>
        <row r="4882">
          <cell r="B4882" t="str">
            <v>ЕР-00000363</v>
          </cell>
          <cell r="C4882" t="str">
            <v>Спецодежда и средства защиты</v>
          </cell>
          <cell r="D4882" t="str">
            <v>БУ</v>
          </cell>
          <cell r="H4882">
            <v>2</v>
          </cell>
          <cell r="I4882">
            <v>6052.8</v>
          </cell>
          <cell r="J4882">
            <v>2</v>
          </cell>
          <cell r="K4882">
            <v>6052.8</v>
          </cell>
          <cell r="N4882">
            <v>0</v>
          </cell>
          <cell r="O4882">
            <v>3147</v>
          </cell>
        </row>
        <row r="4883">
          <cell r="B4883" t="str">
            <v>ЕР-00000359</v>
          </cell>
          <cell r="C4883" t="str">
            <v>Спецодежда и средства защиты</v>
          </cell>
          <cell r="D4883" t="str">
            <v>БУ</v>
          </cell>
          <cell r="H4883">
            <v>2</v>
          </cell>
          <cell r="I4883">
            <v>6052.8</v>
          </cell>
          <cell r="J4883">
            <v>2</v>
          </cell>
          <cell r="K4883">
            <v>6052.8</v>
          </cell>
          <cell r="N4883">
            <v>0</v>
          </cell>
          <cell r="O4883">
            <v>3147</v>
          </cell>
        </row>
        <row r="4884">
          <cell r="B4884" t="str">
            <v>ЕР-00000358</v>
          </cell>
          <cell r="C4884" t="str">
            <v>Спецодежда и средства защиты</v>
          </cell>
          <cell r="D4884" t="str">
            <v>БУ</v>
          </cell>
          <cell r="E4884">
            <v>1</v>
          </cell>
          <cell r="F4884">
            <v>2910</v>
          </cell>
          <cell r="H4884">
            <v>15</v>
          </cell>
          <cell r="I4884">
            <v>45396</v>
          </cell>
          <cell r="J4884">
            <v>16</v>
          </cell>
          <cell r="K4884">
            <v>48306</v>
          </cell>
          <cell r="N4884">
            <v>0</v>
          </cell>
          <cell r="O4884">
            <v>3147</v>
          </cell>
        </row>
        <row r="4885">
          <cell r="B4885" t="str">
            <v>ЕР-00101578</v>
          </cell>
          <cell r="C4885" t="str">
            <v>Спецодежда и средства защиты</v>
          </cell>
          <cell r="D4885" t="str">
            <v>БУ</v>
          </cell>
          <cell r="H4885">
            <v>1</v>
          </cell>
          <cell r="I4885">
            <v>3026.4</v>
          </cell>
          <cell r="J4885">
            <v>1</v>
          </cell>
          <cell r="K4885">
            <v>3026.4</v>
          </cell>
          <cell r="N4885">
            <v>0</v>
          </cell>
          <cell r="O4885">
            <v>3147</v>
          </cell>
        </row>
        <row r="4886">
          <cell r="B4886" t="str">
            <v>ЕР-00000365</v>
          </cell>
          <cell r="C4886" t="str">
            <v>Спецодежда и средства защиты</v>
          </cell>
          <cell r="D4886" t="str">
            <v>БУ</v>
          </cell>
          <cell r="H4886">
            <v>1</v>
          </cell>
          <cell r="I4886">
            <v>3026.4</v>
          </cell>
          <cell r="J4886">
            <v>1</v>
          </cell>
          <cell r="K4886">
            <v>3026.4</v>
          </cell>
          <cell r="N4886">
            <v>0</v>
          </cell>
          <cell r="O4886">
            <v>3147</v>
          </cell>
        </row>
        <row r="4887">
          <cell r="B4887" t="str">
            <v>ЕР-00000656</v>
          </cell>
          <cell r="C4887" t="str">
            <v>Спецодежда и средства защиты</v>
          </cell>
          <cell r="D4887" t="str">
            <v>БУ</v>
          </cell>
          <cell r="H4887">
            <v>89</v>
          </cell>
          <cell r="I4887">
            <v>38544.410000000003</v>
          </cell>
          <cell r="J4887">
            <v>89</v>
          </cell>
          <cell r="K4887">
            <v>38544.410000000003</v>
          </cell>
          <cell r="N4887">
            <v>0</v>
          </cell>
          <cell r="O4887">
            <v>450</v>
          </cell>
        </row>
        <row r="4888">
          <cell r="B4888" t="str">
            <v>ЕР-00000657</v>
          </cell>
          <cell r="C4888" t="str">
            <v>Спецодежда и средства защиты</v>
          </cell>
          <cell r="D4888" t="str">
            <v>БУ</v>
          </cell>
          <cell r="H4888">
            <v>12</v>
          </cell>
          <cell r="I4888">
            <v>7737.6</v>
          </cell>
          <cell r="J4888">
            <v>12</v>
          </cell>
          <cell r="K4888">
            <v>7737.6</v>
          </cell>
          <cell r="N4888">
            <v>0</v>
          </cell>
          <cell r="O4888">
            <v>670</v>
          </cell>
        </row>
        <row r="4889">
          <cell r="B4889" t="str">
            <v>ЕР-00010630</v>
          </cell>
          <cell r="C4889" t="str">
            <v>Спецодежда и средства защиты</v>
          </cell>
          <cell r="D4889" t="str">
            <v>БУ</v>
          </cell>
          <cell r="H4889">
            <v>2</v>
          </cell>
          <cell r="I4889">
            <v>15934.88</v>
          </cell>
          <cell r="J4889">
            <v>2</v>
          </cell>
          <cell r="K4889">
            <v>15934.88</v>
          </cell>
          <cell r="N4889">
            <v>0</v>
          </cell>
          <cell r="O4889">
            <v>8280</v>
          </cell>
        </row>
        <row r="4890">
          <cell r="B4890" t="str">
            <v>ЕР-00103132</v>
          </cell>
          <cell r="C4890" t="str">
            <v>Спецодежда и средства защиты</v>
          </cell>
          <cell r="D4890" t="str">
            <v>БУ</v>
          </cell>
          <cell r="H4890">
            <v>2</v>
          </cell>
          <cell r="I4890">
            <v>15934.88</v>
          </cell>
          <cell r="J4890">
            <v>2</v>
          </cell>
          <cell r="K4890">
            <v>15934.88</v>
          </cell>
          <cell r="N4890">
            <v>0</v>
          </cell>
          <cell r="O4890">
            <v>8280</v>
          </cell>
        </row>
        <row r="4891">
          <cell r="B4891" t="str">
            <v>ЕР-00004102</v>
          </cell>
          <cell r="C4891" t="str">
            <v>Спецодежда и средства защиты</v>
          </cell>
          <cell r="D4891" t="str">
            <v>БУ</v>
          </cell>
          <cell r="H4891">
            <v>10</v>
          </cell>
          <cell r="I4891">
            <v>79674.41</v>
          </cell>
          <cell r="J4891">
            <v>10</v>
          </cell>
          <cell r="K4891">
            <v>79674.41</v>
          </cell>
          <cell r="N4891">
            <v>0</v>
          </cell>
          <cell r="O4891">
            <v>8280</v>
          </cell>
        </row>
        <row r="4892">
          <cell r="B4892" t="str">
            <v>ЕР-00004103</v>
          </cell>
          <cell r="C4892" t="str">
            <v>Спецодежда и средства защиты</v>
          </cell>
          <cell r="D4892" t="str">
            <v>БУ</v>
          </cell>
          <cell r="H4892">
            <v>5</v>
          </cell>
          <cell r="I4892">
            <v>39837.199999999997</v>
          </cell>
          <cell r="J4892">
            <v>5</v>
          </cell>
          <cell r="K4892">
            <v>39837.199999999997</v>
          </cell>
          <cell r="N4892">
            <v>0</v>
          </cell>
          <cell r="O4892">
            <v>8280</v>
          </cell>
        </row>
        <row r="4893">
          <cell r="B4893" t="str">
            <v>ЕР-00004104</v>
          </cell>
          <cell r="C4893" t="str">
            <v>Спецодежда и средства защиты</v>
          </cell>
          <cell r="D4893" t="str">
            <v>БУ</v>
          </cell>
          <cell r="H4893">
            <v>2</v>
          </cell>
          <cell r="I4893">
            <v>15934.88</v>
          </cell>
          <cell r="J4893">
            <v>2</v>
          </cell>
          <cell r="K4893">
            <v>15934.88</v>
          </cell>
          <cell r="N4893">
            <v>0</v>
          </cell>
          <cell r="O4893">
            <v>8280</v>
          </cell>
        </row>
        <row r="4894">
          <cell r="B4894" t="str">
            <v>ЕР-00004117</v>
          </cell>
          <cell r="C4894" t="str">
            <v>Спецодежда и средства защиты</v>
          </cell>
          <cell r="D4894" t="str">
            <v>БУ</v>
          </cell>
          <cell r="H4894">
            <v>4</v>
          </cell>
          <cell r="I4894">
            <v>31869.759999999998</v>
          </cell>
          <cell r="J4894">
            <v>4</v>
          </cell>
          <cell r="K4894">
            <v>31869.759999999998</v>
          </cell>
          <cell r="N4894">
            <v>0</v>
          </cell>
          <cell r="O4894">
            <v>8280</v>
          </cell>
        </row>
        <row r="4895">
          <cell r="B4895" t="str">
            <v>ЕР-00015145</v>
          </cell>
          <cell r="C4895" t="str">
            <v>Спецодежда и средства защиты</v>
          </cell>
          <cell r="D4895" t="str">
            <v>БУ</v>
          </cell>
          <cell r="E4895">
            <v>2</v>
          </cell>
          <cell r="F4895">
            <v>15000</v>
          </cell>
          <cell r="L4895">
            <v>2</v>
          </cell>
          <cell r="M4895">
            <v>15000</v>
          </cell>
          <cell r="N4895">
            <v>0</v>
          </cell>
          <cell r="O4895">
            <v>7500</v>
          </cell>
        </row>
        <row r="4896">
          <cell r="B4896" t="str">
            <v>ЕР-00004119</v>
          </cell>
          <cell r="C4896" t="str">
            <v>Спецодежда и средства защиты</v>
          </cell>
          <cell r="D4896" t="str">
            <v>БУ</v>
          </cell>
          <cell r="H4896">
            <v>2</v>
          </cell>
          <cell r="I4896">
            <v>15934.88</v>
          </cell>
          <cell r="J4896">
            <v>2</v>
          </cell>
          <cell r="K4896">
            <v>15934.88</v>
          </cell>
          <cell r="N4896">
            <v>0</v>
          </cell>
          <cell r="O4896">
            <v>7967.44</v>
          </cell>
        </row>
        <row r="4897">
          <cell r="B4897" t="str">
            <v>ЕР-00000368</v>
          </cell>
          <cell r="C4897" t="str">
            <v>Спецодежда и средства защиты</v>
          </cell>
          <cell r="D4897" t="str">
            <v>БУ</v>
          </cell>
          <cell r="H4897">
            <v>2</v>
          </cell>
          <cell r="I4897">
            <v>13879.84</v>
          </cell>
          <cell r="J4897">
            <v>2</v>
          </cell>
          <cell r="K4897">
            <v>13879.84</v>
          </cell>
          <cell r="N4897">
            <v>0</v>
          </cell>
          <cell r="O4897">
            <v>7215</v>
          </cell>
        </row>
        <row r="4898">
          <cell r="B4898" t="str">
            <v>ЕР-00000369</v>
          </cell>
          <cell r="C4898" t="str">
            <v>Спецодежда и средства защиты</v>
          </cell>
          <cell r="D4898" t="str">
            <v>БУ</v>
          </cell>
          <cell r="H4898">
            <v>1</v>
          </cell>
          <cell r="I4898">
            <v>6939.92</v>
          </cell>
          <cell r="J4898">
            <v>1</v>
          </cell>
          <cell r="K4898">
            <v>6939.92</v>
          </cell>
          <cell r="N4898">
            <v>0</v>
          </cell>
          <cell r="O4898">
            <v>7215</v>
          </cell>
        </row>
        <row r="4899">
          <cell r="B4899" t="str">
            <v>ЕР-00000370</v>
          </cell>
          <cell r="C4899" t="str">
            <v>Спецодежда и средства защиты</v>
          </cell>
          <cell r="D4899" t="str">
            <v>БУ</v>
          </cell>
          <cell r="H4899">
            <v>8</v>
          </cell>
          <cell r="I4899">
            <v>55519.37</v>
          </cell>
          <cell r="J4899">
            <v>8</v>
          </cell>
          <cell r="K4899">
            <v>55519.37</v>
          </cell>
          <cell r="N4899">
            <v>0</v>
          </cell>
          <cell r="O4899">
            <v>7215</v>
          </cell>
        </row>
        <row r="4900">
          <cell r="B4900" t="str">
            <v>ЕР-00000371</v>
          </cell>
          <cell r="C4900" t="str">
            <v>Спецодежда и средства защиты</v>
          </cell>
          <cell r="D4900" t="str">
            <v>БУ</v>
          </cell>
          <cell r="H4900">
            <v>3</v>
          </cell>
          <cell r="I4900">
            <v>20819.759999999998</v>
          </cell>
          <cell r="J4900">
            <v>3</v>
          </cell>
          <cell r="K4900">
            <v>20819.759999999998</v>
          </cell>
          <cell r="N4900">
            <v>0</v>
          </cell>
          <cell r="O4900">
            <v>7215</v>
          </cell>
        </row>
        <row r="4901">
          <cell r="B4901" t="str">
            <v>ЕР-00000374</v>
          </cell>
          <cell r="C4901" t="str">
            <v>Спецодежда и средства защиты</v>
          </cell>
          <cell r="D4901" t="str">
            <v>БУ</v>
          </cell>
          <cell r="H4901">
            <v>2</v>
          </cell>
          <cell r="I4901">
            <v>13879.84</v>
          </cell>
          <cell r="J4901">
            <v>2</v>
          </cell>
          <cell r="K4901">
            <v>13879.84</v>
          </cell>
          <cell r="N4901">
            <v>0</v>
          </cell>
          <cell r="O4901">
            <v>7215</v>
          </cell>
        </row>
        <row r="4902">
          <cell r="B4902" t="str">
            <v>ЕР-00000375</v>
          </cell>
          <cell r="C4902" t="str">
            <v>Спецодежда и средства защиты</v>
          </cell>
          <cell r="D4902" t="str">
            <v>БУ</v>
          </cell>
          <cell r="H4902">
            <v>6</v>
          </cell>
          <cell r="I4902">
            <v>41639.54</v>
          </cell>
          <cell r="J4902">
            <v>6</v>
          </cell>
          <cell r="K4902">
            <v>41639.54</v>
          </cell>
          <cell r="N4902">
            <v>0</v>
          </cell>
          <cell r="O4902">
            <v>7215</v>
          </cell>
        </row>
        <row r="4903">
          <cell r="B4903" t="str">
            <v>ЕР-00000377</v>
          </cell>
          <cell r="C4903" t="str">
            <v>Спецодежда и средства защиты</v>
          </cell>
          <cell r="D4903" t="str">
            <v>БУ</v>
          </cell>
          <cell r="E4903">
            <v>3</v>
          </cell>
          <cell r="F4903">
            <v>11602.42</v>
          </cell>
          <cell r="L4903">
            <v>3</v>
          </cell>
          <cell r="M4903">
            <v>11602.42</v>
          </cell>
          <cell r="N4903">
            <v>0</v>
          </cell>
          <cell r="O4903">
            <v>3867.4733333333334</v>
          </cell>
        </row>
        <row r="4904">
          <cell r="B4904" t="str">
            <v>ЕР-00000378</v>
          </cell>
          <cell r="C4904" t="str">
            <v>Спецодежда и средства защиты</v>
          </cell>
          <cell r="D4904" t="str">
            <v>БУ</v>
          </cell>
          <cell r="H4904">
            <v>2</v>
          </cell>
          <cell r="I4904">
            <v>13879.84</v>
          </cell>
          <cell r="J4904">
            <v>2</v>
          </cell>
          <cell r="K4904">
            <v>13879.84</v>
          </cell>
          <cell r="N4904">
            <v>0</v>
          </cell>
          <cell r="O4904">
            <v>6939.92</v>
          </cell>
        </row>
        <row r="4905">
          <cell r="B4905" t="str">
            <v>ЕР-00000380</v>
          </cell>
          <cell r="C4905" t="str">
            <v>Спецодежда и средства защиты</v>
          </cell>
          <cell r="D4905" t="str">
            <v>БУ</v>
          </cell>
          <cell r="E4905">
            <v>4</v>
          </cell>
          <cell r="F4905">
            <v>17204.830000000002</v>
          </cell>
          <cell r="L4905">
            <v>4</v>
          </cell>
          <cell r="M4905">
            <v>17204.830000000002</v>
          </cell>
          <cell r="N4905">
            <v>0</v>
          </cell>
          <cell r="O4905">
            <v>4301.2075000000004</v>
          </cell>
        </row>
        <row r="4906">
          <cell r="B4906" t="str">
            <v>ЕР-00000383</v>
          </cell>
          <cell r="C4906" t="str">
            <v>Спецодежда и средства защиты</v>
          </cell>
          <cell r="D4906" t="str">
            <v>БУ</v>
          </cell>
          <cell r="H4906">
            <v>1</v>
          </cell>
          <cell r="I4906">
            <v>4368</v>
          </cell>
          <cell r="J4906">
            <v>1</v>
          </cell>
          <cell r="K4906">
            <v>4368</v>
          </cell>
          <cell r="N4906">
            <v>0</v>
          </cell>
          <cell r="O4906">
            <v>4368</v>
          </cell>
        </row>
        <row r="4907">
          <cell r="B4907" t="str">
            <v>ЕР-00000387</v>
          </cell>
          <cell r="C4907" t="str">
            <v>Спецодежда и средства защиты</v>
          </cell>
          <cell r="D4907" t="str">
            <v>БУ</v>
          </cell>
          <cell r="E4907">
            <v>4</v>
          </cell>
          <cell r="F4907">
            <v>7484.35</v>
          </cell>
          <cell r="J4907">
            <v>2</v>
          </cell>
          <cell r="K4907">
            <v>3742.18</v>
          </cell>
          <cell r="L4907">
            <v>2</v>
          </cell>
          <cell r="M4907">
            <v>3742.17</v>
          </cell>
          <cell r="N4907">
            <v>-9.9999999997635314E-3</v>
          </cell>
          <cell r="O4907">
            <v>1871.09</v>
          </cell>
        </row>
        <row r="4908">
          <cell r="B4908" t="str">
            <v>ЕР-00000388</v>
          </cell>
          <cell r="C4908" t="str">
            <v>Спецодежда и средства защиты</v>
          </cell>
          <cell r="D4908" t="str">
            <v>БУ</v>
          </cell>
          <cell r="H4908">
            <v>1</v>
          </cell>
          <cell r="I4908">
            <v>4368</v>
          </cell>
          <cell r="J4908">
            <v>1</v>
          </cell>
          <cell r="K4908">
            <v>4368</v>
          </cell>
          <cell r="N4908">
            <v>0</v>
          </cell>
          <cell r="O4908">
            <v>4542</v>
          </cell>
        </row>
        <row r="4909">
          <cell r="B4909" t="str">
            <v>ЕР-00000391</v>
          </cell>
          <cell r="C4909" t="str">
            <v>Спецодежда и средства защиты</v>
          </cell>
          <cell r="D4909" t="str">
            <v>БУ</v>
          </cell>
          <cell r="H4909">
            <v>1</v>
          </cell>
          <cell r="I4909">
            <v>4368</v>
          </cell>
          <cell r="J4909">
            <v>1</v>
          </cell>
          <cell r="K4909">
            <v>4368</v>
          </cell>
          <cell r="N4909">
            <v>0</v>
          </cell>
          <cell r="O4909">
            <v>4542</v>
          </cell>
        </row>
        <row r="4910">
          <cell r="B4910" t="str">
            <v>ЕР-00000393</v>
          </cell>
          <cell r="C4910" t="str">
            <v>Спецодежда и средства защиты</v>
          </cell>
          <cell r="D4910" t="str">
            <v>БУ</v>
          </cell>
          <cell r="E4910">
            <v>2</v>
          </cell>
          <cell r="F4910">
            <v>3404.95</v>
          </cell>
          <cell r="L4910">
            <v>2</v>
          </cell>
          <cell r="M4910">
            <v>3404.95</v>
          </cell>
          <cell r="N4910">
            <v>0</v>
          </cell>
          <cell r="O4910">
            <v>1702.4749999999999</v>
          </cell>
        </row>
        <row r="4911">
          <cell r="B4911" t="str">
            <v>ЕР-00000397</v>
          </cell>
          <cell r="C4911" t="str">
            <v>Спецодежда и средства защиты</v>
          </cell>
          <cell r="D4911" t="str">
            <v>БУ</v>
          </cell>
          <cell r="H4911">
            <v>1</v>
          </cell>
          <cell r="I4911">
            <v>4368</v>
          </cell>
          <cell r="J4911">
            <v>1</v>
          </cell>
          <cell r="K4911">
            <v>4368</v>
          </cell>
          <cell r="N4911">
            <v>0</v>
          </cell>
          <cell r="O4911">
            <v>4368</v>
          </cell>
        </row>
        <row r="4912">
          <cell r="B4912" t="str">
            <v>ЕР-00103425</v>
          </cell>
          <cell r="C4912" t="str">
            <v>Спецодежда и средства защиты</v>
          </cell>
          <cell r="D4912" t="str">
            <v>БУ</v>
          </cell>
          <cell r="E4912">
            <v>30</v>
          </cell>
          <cell r="F4912">
            <v>2450</v>
          </cell>
          <cell r="L4912">
            <v>30</v>
          </cell>
          <cell r="M4912">
            <v>2450</v>
          </cell>
          <cell r="N4912">
            <v>-9.9999999999909051E-2</v>
          </cell>
          <cell r="O4912">
            <v>81.67</v>
          </cell>
        </row>
        <row r="4913">
          <cell r="B4913" t="str">
            <v>ЕР-00000587</v>
          </cell>
          <cell r="C4913" t="str">
            <v>Спецодежда и средства защиты</v>
          </cell>
          <cell r="D4913" t="str">
            <v>БУ</v>
          </cell>
          <cell r="H4913">
            <v>1</v>
          </cell>
          <cell r="I4913">
            <v>291.67</v>
          </cell>
          <cell r="J4913">
            <v>1</v>
          </cell>
          <cell r="K4913">
            <v>291.67</v>
          </cell>
          <cell r="N4913">
            <v>0</v>
          </cell>
          <cell r="O4913">
            <v>323.33285714285711</v>
          </cell>
        </row>
        <row r="4914">
          <cell r="B4914" t="str">
            <v>ЕР-00001410</v>
          </cell>
          <cell r="C4914" t="str">
            <v>Спецодежда и средства защиты</v>
          </cell>
          <cell r="D4914" t="str">
            <v>БУ</v>
          </cell>
          <cell r="H4914">
            <v>2</v>
          </cell>
          <cell r="I4914">
            <v>683.33</v>
          </cell>
          <cell r="J4914">
            <v>2</v>
          </cell>
          <cell r="K4914">
            <v>683.33</v>
          </cell>
          <cell r="N4914">
            <v>0</v>
          </cell>
          <cell r="O4914">
            <v>341.66500000000002</v>
          </cell>
        </row>
        <row r="4915">
          <cell r="B4915" t="str">
            <v>ЕР-00000598</v>
          </cell>
          <cell r="C4915" t="str">
            <v>Спецодежда и средства защиты</v>
          </cell>
          <cell r="D4915" t="str">
            <v>БУ</v>
          </cell>
          <cell r="E4915">
            <v>29</v>
          </cell>
          <cell r="F4915">
            <v>6791.66</v>
          </cell>
          <cell r="J4915">
            <v>23</v>
          </cell>
          <cell r="K4915">
            <v>5386.49</v>
          </cell>
          <cell r="L4915">
            <v>6</v>
          </cell>
          <cell r="M4915">
            <v>1405.17</v>
          </cell>
          <cell r="N4915">
            <v>-891.86400000000003</v>
          </cell>
          <cell r="O4915">
            <v>382.839</v>
          </cell>
        </row>
        <row r="4916">
          <cell r="B4916" t="str">
            <v>ЕР-00000599</v>
          </cell>
          <cell r="C4916" t="str">
            <v>Спецодежда и средства защиты</v>
          </cell>
          <cell r="D4916" t="str">
            <v>БУ</v>
          </cell>
          <cell r="H4916">
            <v>40</v>
          </cell>
          <cell r="I4916">
            <v>16383.33</v>
          </cell>
          <cell r="J4916">
            <v>40</v>
          </cell>
          <cell r="K4916">
            <v>16383.33</v>
          </cell>
          <cell r="N4916">
            <v>0</v>
          </cell>
          <cell r="O4916">
            <v>596.82000000000005</v>
          </cell>
        </row>
        <row r="4917">
          <cell r="B4917" t="str">
            <v>ЕР-00000600</v>
          </cell>
          <cell r="C4917" t="str">
            <v>Спецодежда и средства защиты</v>
          </cell>
          <cell r="D4917" t="str">
            <v>БУ</v>
          </cell>
          <cell r="E4917">
            <v>5</v>
          </cell>
          <cell r="F4917">
            <v>3125</v>
          </cell>
          <cell r="H4917">
            <v>2</v>
          </cell>
          <cell r="I4917">
            <v>526.25</v>
          </cell>
          <cell r="J4917">
            <v>7</v>
          </cell>
          <cell r="K4917">
            <v>3651.25</v>
          </cell>
          <cell r="N4917">
            <v>0</v>
          </cell>
          <cell r="O4917">
            <v>596.82000000000005</v>
          </cell>
        </row>
        <row r="4918">
          <cell r="B4918" t="str">
            <v>ЕР-00000601</v>
          </cell>
          <cell r="C4918" t="str">
            <v>Спецодежда и средства защиты</v>
          </cell>
          <cell r="D4918" t="str">
            <v>БУ</v>
          </cell>
          <cell r="H4918">
            <v>60</v>
          </cell>
          <cell r="I4918">
            <v>10950</v>
          </cell>
          <cell r="J4918">
            <v>60</v>
          </cell>
          <cell r="K4918">
            <v>10950</v>
          </cell>
          <cell r="N4918">
            <v>0</v>
          </cell>
          <cell r="O4918">
            <v>272.20837209302323</v>
          </cell>
        </row>
        <row r="4919">
          <cell r="B4919" t="str">
            <v>ЕР-00000602</v>
          </cell>
          <cell r="C4919" t="str">
            <v>Спецодежда и средства защиты</v>
          </cell>
          <cell r="D4919" t="str">
            <v>БУ</v>
          </cell>
          <cell r="E4919">
            <v>10</v>
          </cell>
          <cell r="F4919">
            <v>3500</v>
          </cell>
          <cell r="H4919">
            <v>10</v>
          </cell>
          <cell r="I4919">
            <v>3333.33</v>
          </cell>
          <cell r="J4919">
            <v>16</v>
          </cell>
          <cell r="K4919">
            <v>5480.95</v>
          </cell>
          <cell r="L4919">
            <v>4</v>
          </cell>
          <cell r="M4919">
            <v>1352.38</v>
          </cell>
          <cell r="N4919">
            <v>-38.035199999999804</v>
          </cell>
          <cell r="O4919">
            <v>347.60379999999998</v>
          </cell>
        </row>
        <row r="4920">
          <cell r="B4920" t="str">
            <v>ЕР-00011378</v>
          </cell>
          <cell r="C4920" t="str">
            <v>Спецодежда и средства защиты</v>
          </cell>
          <cell r="D4920" t="str">
            <v>БУ</v>
          </cell>
          <cell r="E4920">
            <v>25</v>
          </cell>
          <cell r="F4920">
            <v>5315.55</v>
          </cell>
          <cell r="H4920">
            <v>70</v>
          </cell>
          <cell r="I4920">
            <v>32500</v>
          </cell>
          <cell r="J4920">
            <v>35</v>
          </cell>
          <cell r="K4920">
            <v>15249.7</v>
          </cell>
          <cell r="L4920">
            <v>60</v>
          </cell>
          <cell r="M4920">
            <v>22565.85</v>
          </cell>
          <cell r="N4920">
            <v>-952.80517241379493</v>
          </cell>
          <cell r="O4920">
            <v>391.97758620689655</v>
          </cell>
        </row>
        <row r="4921">
          <cell r="B4921" t="str">
            <v>ЕР-00001413</v>
          </cell>
          <cell r="C4921" t="str">
            <v>Спецодежда и средства защиты</v>
          </cell>
          <cell r="D4921" t="str">
            <v>БУ</v>
          </cell>
          <cell r="H4921">
            <v>10</v>
          </cell>
          <cell r="I4921">
            <v>1892.83</v>
          </cell>
          <cell r="J4921">
            <v>10</v>
          </cell>
          <cell r="K4921">
            <v>1892.83</v>
          </cell>
          <cell r="N4921">
            <v>0</v>
          </cell>
          <cell r="O4921">
            <v>189.28299999999999</v>
          </cell>
        </row>
        <row r="4922">
          <cell r="B4922" t="str">
            <v>ЕР-00000654</v>
          </cell>
          <cell r="C4922" t="str">
            <v>Спецодежда и средства защиты</v>
          </cell>
          <cell r="D4922" t="str">
            <v>БУ</v>
          </cell>
          <cell r="H4922">
            <v>4</v>
          </cell>
          <cell r="I4922">
            <v>1514.23</v>
          </cell>
          <cell r="J4922">
            <v>4</v>
          </cell>
          <cell r="K4922">
            <v>1514.23</v>
          </cell>
          <cell r="N4922">
            <v>0</v>
          </cell>
          <cell r="O4922">
            <v>378.5575</v>
          </cell>
        </row>
        <row r="4923">
          <cell r="B4923" t="str">
            <v>ЕР-00017107</v>
          </cell>
          <cell r="C4923" t="str">
            <v>Спецодежда и средства защиты</v>
          </cell>
          <cell r="D4923" t="str">
            <v>БУ</v>
          </cell>
          <cell r="H4923">
            <v>1104</v>
          </cell>
          <cell r="I4923">
            <v>417928.39</v>
          </cell>
          <cell r="J4923">
            <v>1104</v>
          </cell>
          <cell r="K4923">
            <v>417928.39</v>
          </cell>
          <cell r="N4923">
            <v>0</v>
          </cell>
          <cell r="O4923">
            <v>397.5</v>
          </cell>
        </row>
        <row r="4924">
          <cell r="B4924" t="str">
            <v>ЕР-00010910</v>
          </cell>
          <cell r="C4924" t="str">
            <v>Спецодежда и средства защиты</v>
          </cell>
          <cell r="D4924" t="str">
            <v>БУ</v>
          </cell>
          <cell r="H4924">
            <v>1</v>
          </cell>
          <cell r="I4924">
            <v>946.4</v>
          </cell>
          <cell r="J4924">
            <v>1</v>
          </cell>
          <cell r="K4924">
            <v>946.4</v>
          </cell>
          <cell r="N4924">
            <v>0</v>
          </cell>
          <cell r="O4924">
            <v>877.09090909090912</v>
          </cell>
        </row>
        <row r="4925">
          <cell r="B4925" t="str">
            <v>ЕР-00000650</v>
          </cell>
          <cell r="C4925" t="str">
            <v>Спецодежда и средства защиты</v>
          </cell>
          <cell r="D4925" t="str">
            <v>БУ</v>
          </cell>
          <cell r="E4925">
            <v>10</v>
          </cell>
          <cell r="F4925">
            <v>1848.78</v>
          </cell>
          <cell r="H4925">
            <v>130</v>
          </cell>
          <cell r="I4925">
            <v>26594.98</v>
          </cell>
          <cell r="J4925">
            <v>140</v>
          </cell>
          <cell r="K4925">
            <v>28443.759999999998</v>
          </cell>
          <cell r="N4925">
            <v>0</v>
          </cell>
          <cell r="O4925">
            <v>205.57338983050846</v>
          </cell>
        </row>
        <row r="4926">
          <cell r="B4926" t="str">
            <v>ЕР-00000651</v>
          </cell>
          <cell r="C4926" t="str">
            <v>Спецодежда и средства защиты</v>
          </cell>
          <cell r="D4926" t="str">
            <v>БУ</v>
          </cell>
          <cell r="H4926">
            <v>194</v>
          </cell>
          <cell r="I4926">
            <v>38349.550000000003</v>
          </cell>
          <cell r="J4926">
            <v>194</v>
          </cell>
          <cell r="K4926">
            <v>38349.550000000003</v>
          </cell>
          <cell r="N4926">
            <v>0</v>
          </cell>
          <cell r="O4926">
            <v>198.89500000000001</v>
          </cell>
        </row>
        <row r="4927">
          <cell r="B4927" t="str">
            <v>ЕР-00000628</v>
          </cell>
          <cell r="C4927" t="str">
            <v>Спецодежда и средства защиты</v>
          </cell>
          <cell r="D4927" t="str">
            <v>БУ</v>
          </cell>
          <cell r="H4927">
            <v>132</v>
          </cell>
          <cell r="I4927">
            <v>24985.41</v>
          </cell>
          <cell r="J4927">
            <v>132</v>
          </cell>
          <cell r="K4927">
            <v>24985.41</v>
          </cell>
          <cell r="N4927">
            <v>0</v>
          </cell>
          <cell r="O4927">
            <v>196</v>
          </cell>
        </row>
        <row r="4928">
          <cell r="B4928" t="str">
            <v>ЕР-00000635</v>
          </cell>
          <cell r="C4928" t="str">
            <v>Спецодежда и средства защиты</v>
          </cell>
          <cell r="D4928" t="str">
            <v>БУ</v>
          </cell>
          <cell r="H4928">
            <v>236</v>
          </cell>
          <cell r="I4928">
            <v>44670.879999999997</v>
          </cell>
          <cell r="J4928">
            <v>236</v>
          </cell>
          <cell r="K4928">
            <v>44670.879999999997</v>
          </cell>
          <cell r="N4928">
            <v>0</v>
          </cell>
          <cell r="O4928">
            <v>196</v>
          </cell>
        </row>
        <row r="4929">
          <cell r="B4929" t="str">
            <v>ЕР-00000636</v>
          </cell>
          <cell r="C4929" t="str">
            <v>Спецодежда и средства защиты</v>
          </cell>
          <cell r="D4929" t="str">
            <v>БУ</v>
          </cell>
          <cell r="H4929">
            <v>536</v>
          </cell>
          <cell r="I4929">
            <v>101455.87</v>
          </cell>
          <cell r="J4929">
            <v>536</v>
          </cell>
          <cell r="K4929">
            <v>101455.87</v>
          </cell>
          <cell r="N4929">
            <v>0</v>
          </cell>
          <cell r="O4929">
            <v>196</v>
          </cell>
        </row>
        <row r="4930">
          <cell r="B4930" t="str">
            <v>ЕР-00000638</v>
          </cell>
          <cell r="C4930" t="str">
            <v>Спецодежда и средства защиты</v>
          </cell>
          <cell r="D4930" t="str">
            <v>БУ</v>
          </cell>
          <cell r="H4930">
            <v>1276</v>
          </cell>
          <cell r="I4930">
            <v>241525.55</v>
          </cell>
          <cell r="J4930">
            <v>1276</v>
          </cell>
          <cell r="K4930">
            <v>241525.55</v>
          </cell>
          <cell r="N4930">
            <v>0</v>
          </cell>
          <cell r="O4930">
            <v>196</v>
          </cell>
        </row>
        <row r="4931">
          <cell r="B4931" t="str">
            <v>ЕР-00000637</v>
          </cell>
          <cell r="C4931" t="str">
            <v>Спецодежда и средства защиты</v>
          </cell>
          <cell r="D4931" t="str">
            <v>БУ</v>
          </cell>
          <cell r="E4931">
            <v>3</v>
          </cell>
          <cell r="F4931">
            <v>546</v>
          </cell>
          <cell r="H4931">
            <v>526</v>
          </cell>
          <cell r="I4931">
            <v>99563.03</v>
          </cell>
          <cell r="J4931">
            <v>529</v>
          </cell>
          <cell r="K4931">
            <v>100109.03</v>
          </cell>
          <cell r="N4931">
            <v>0</v>
          </cell>
          <cell r="O4931">
            <v>196</v>
          </cell>
        </row>
        <row r="4932">
          <cell r="B4932" t="str">
            <v>ЕР-00103458</v>
          </cell>
          <cell r="C4932" t="str">
            <v>Спецодежда и средства защиты</v>
          </cell>
          <cell r="D4932" t="str">
            <v>БУ</v>
          </cell>
          <cell r="H4932">
            <v>88</v>
          </cell>
          <cell r="I4932">
            <v>16656.93</v>
          </cell>
          <cell r="J4932">
            <v>88</v>
          </cell>
          <cell r="K4932">
            <v>16656.93</v>
          </cell>
          <cell r="N4932">
            <v>0</v>
          </cell>
          <cell r="O4932">
            <v>189.28329545454545</v>
          </cell>
        </row>
        <row r="4933">
          <cell r="B4933" t="str">
            <v>ЕР-00000659</v>
          </cell>
          <cell r="C4933" t="str">
            <v>Спецодежда и средства защиты</v>
          </cell>
          <cell r="D4933" t="str">
            <v>БУ</v>
          </cell>
          <cell r="H4933">
            <v>201</v>
          </cell>
          <cell r="I4933">
            <v>190226.4</v>
          </cell>
          <cell r="J4933">
            <v>201</v>
          </cell>
          <cell r="K4933">
            <v>190226.4</v>
          </cell>
          <cell r="N4933">
            <v>0</v>
          </cell>
          <cell r="O4933">
            <v>1165</v>
          </cell>
        </row>
        <row r="4934">
          <cell r="B4934" t="str">
            <v>ЕР-00000661</v>
          </cell>
          <cell r="C4934" t="str">
            <v>Спецодежда и средства защиты</v>
          </cell>
          <cell r="D4934" t="str">
            <v>БУ</v>
          </cell>
          <cell r="E4934">
            <v>230</v>
          </cell>
          <cell r="F4934">
            <v>6133.33</v>
          </cell>
          <cell r="H4934">
            <v>21</v>
          </cell>
          <cell r="I4934">
            <v>430.33</v>
          </cell>
          <cell r="J4934">
            <v>177</v>
          </cell>
          <cell r="K4934">
            <v>4629.34</v>
          </cell>
          <cell r="L4934">
            <v>74</v>
          </cell>
          <cell r="M4934">
            <v>1934.32</v>
          </cell>
          <cell r="N4934">
            <v>-7.5510000000001583</v>
          </cell>
          <cell r="O4934">
            <v>26.241500000000002</v>
          </cell>
        </row>
        <row r="4935">
          <cell r="B4935" t="str">
            <v>ЕР-00011078</v>
          </cell>
          <cell r="C4935" t="str">
            <v>Спецодежда и средства защиты</v>
          </cell>
          <cell r="D4935" t="str">
            <v>БУ</v>
          </cell>
          <cell r="H4935">
            <v>333</v>
          </cell>
          <cell r="I4935">
            <v>241039.27</v>
          </cell>
          <cell r="J4935">
            <v>333</v>
          </cell>
          <cell r="K4935">
            <v>241039.27</v>
          </cell>
          <cell r="N4935">
            <v>0</v>
          </cell>
          <cell r="O4935">
            <v>752</v>
          </cell>
        </row>
        <row r="4936">
          <cell r="B4936" t="str">
            <v>ЕР-00014855</v>
          </cell>
          <cell r="C4936" t="str">
            <v>Спецодежда и средства защиты</v>
          </cell>
          <cell r="D4936" t="str">
            <v>БУ</v>
          </cell>
          <cell r="H4936">
            <v>17</v>
          </cell>
          <cell r="I4936">
            <v>6435.49</v>
          </cell>
          <cell r="J4936">
            <v>17</v>
          </cell>
          <cell r="K4936">
            <v>6435.49</v>
          </cell>
          <cell r="N4936">
            <v>0</v>
          </cell>
          <cell r="O4936">
            <v>378.55823529411765</v>
          </cell>
        </row>
        <row r="4937">
          <cell r="B4937" t="str">
            <v>ЕР-00105115</v>
          </cell>
          <cell r="D4937" t="str">
            <v>БУ</v>
          </cell>
          <cell r="H4937">
            <v>6</v>
          </cell>
          <cell r="I4937">
            <v>7138.6</v>
          </cell>
          <cell r="J4937">
            <v>6</v>
          </cell>
          <cell r="K4937">
            <v>7138.6</v>
          </cell>
          <cell r="N4937">
            <v>0</v>
          </cell>
          <cell r="O4937">
            <v>1189.7666666666667</v>
          </cell>
        </row>
        <row r="4938">
          <cell r="B4938" t="str">
            <v>ЕР-00105116</v>
          </cell>
          <cell r="D4938" t="str">
            <v>БУ</v>
          </cell>
          <cell r="H4938">
            <v>5</v>
          </cell>
          <cell r="I4938">
            <v>5948.84</v>
          </cell>
          <cell r="J4938">
            <v>5</v>
          </cell>
          <cell r="K4938">
            <v>5948.84</v>
          </cell>
          <cell r="N4938">
            <v>0</v>
          </cell>
          <cell r="O4938">
            <v>1236.665</v>
          </cell>
        </row>
        <row r="4939">
          <cell r="B4939" t="str">
            <v>ЕР-00105125</v>
          </cell>
          <cell r="D4939" t="str">
            <v>БУ</v>
          </cell>
          <cell r="H4939">
            <v>2</v>
          </cell>
          <cell r="I4939">
            <v>2379.54</v>
          </cell>
          <cell r="J4939">
            <v>2</v>
          </cell>
          <cell r="K4939">
            <v>2379.54</v>
          </cell>
          <cell r="N4939">
            <v>0</v>
          </cell>
          <cell r="O4939">
            <v>1189.77</v>
          </cell>
        </row>
        <row r="4940">
          <cell r="B4940" t="str">
            <v>ЕР-00105378</v>
          </cell>
          <cell r="D4940" t="str">
            <v>БУ</v>
          </cell>
          <cell r="H4940">
            <v>4</v>
          </cell>
          <cell r="I4940">
            <v>4759.07</v>
          </cell>
          <cell r="J4940">
            <v>4</v>
          </cell>
          <cell r="K4940">
            <v>4759.07</v>
          </cell>
          <cell r="N4940">
            <v>0</v>
          </cell>
          <cell r="O4940">
            <v>1189.7674999999999</v>
          </cell>
        </row>
        <row r="4941">
          <cell r="B4941" t="str">
            <v>ЕР-00102464</v>
          </cell>
          <cell r="C4941" t="str">
            <v>Спецодежда и средства защиты</v>
          </cell>
          <cell r="D4941" t="str">
            <v>БУ</v>
          </cell>
          <cell r="H4941">
            <v>2</v>
          </cell>
          <cell r="I4941">
            <v>2379.5300000000002</v>
          </cell>
          <cell r="J4941">
            <v>2</v>
          </cell>
          <cell r="K4941">
            <v>2379.5300000000002</v>
          </cell>
          <cell r="N4941">
            <v>0</v>
          </cell>
          <cell r="O4941">
            <v>1237</v>
          </cell>
        </row>
        <row r="4942">
          <cell r="B4942" t="str">
            <v>ЕР-00000663</v>
          </cell>
          <cell r="C4942" t="str">
            <v>Спецодежда и средства защиты</v>
          </cell>
          <cell r="D4942" t="str">
            <v>БУ</v>
          </cell>
          <cell r="H4942">
            <v>76</v>
          </cell>
          <cell r="I4942">
            <v>19727.66</v>
          </cell>
          <cell r="J4942">
            <v>76</v>
          </cell>
          <cell r="K4942">
            <v>19727.66</v>
          </cell>
          <cell r="N4942">
            <v>0</v>
          </cell>
          <cell r="O4942">
            <v>350</v>
          </cell>
        </row>
        <row r="4943">
          <cell r="B4943" t="str">
            <v>ЕР-00000664</v>
          </cell>
          <cell r="C4943" t="str">
            <v>Спецодежда и средства защиты</v>
          </cell>
          <cell r="D4943" t="str">
            <v>БУ</v>
          </cell>
          <cell r="H4943">
            <v>134</v>
          </cell>
          <cell r="I4943">
            <v>34783.03</v>
          </cell>
          <cell r="J4943">
            <v>134</v>
          </cell>
          <cell r="K4943">
            <v>34783.03</v>
          </cell>
          <cell r="N4943">
            <v>0</v>
          </cell>
          <cell r="O4943">
            <v>350</v>
          </cell>
        </row>
        <row r="4944">
          <cell r="B4944" t="str">
            <v>ЕР-00000665</v>
          </cell>
          <cell r="C4944" t="str">
            <v>Спецодежда и средства защиты</v>
          </cell>
          <cell r="D4944" t="str">
            <v>БУ</v>
          </cell>
          <cell r="H4944">
            <v>22</v>
          </cell>
          <cell r="I4944">
            <v>12881.53</v>
          </cell>
          <cell r="J4944">
            <v>22</v>
          </cell>
          <cell r="K4944">
            <v>12881.53</v>
          </cell>
          <cell r="N4944">
            <v>0</v>
          </cell>
          <cell r="O4944">
            <v>608</v>
          </cell>
        </row>
        <row r="4945">
          <cell r="B4945" t="str">
            <v>ЕР-00106080</v>
          </cell>
          <cell r="D4945" t="str">
            <v>БУ</v>
          </cell>
          <cell r="H4945">
            <v>2</v>
          </cell>
          <cell r="I4945">
            <v>7166.67</v>
          </cell>
          <cell r="J4945">
            <v>2</v>
          </cell>
          <cell r="K4945">
            <v>7166.67</v>
          </cell>
          <cell r="N4945">
            <v>0</v>
          </cell>
          <cell r="O4945">
            <v>3583.335</v>
          </cell>
        </row>
        <row r="4946">
          <cell r="B4946" t="str">
            <v>ЕР-00105814</v>
          </cell>
          <cell r="D4946" t="str">
            <v>БУ</v>
          </cell>
          <cell r="H4946">
            <v>1</v>
          </cell>
          <cell r="I4946">
            <v>6997.5</v>
          </cell>
          <cell r="J4946">
            <v>1</v>
          </cell>
          <cell r="K4946">
            <v>6997.5</v>
          </cell>
          <cell r="N4946">
            <v>0</v>
          </cell>
          <cell r="O4946">
            <v>6997.5</v>
          </cell>
        </row>
        <row r="4947">
          <cell r="B4947" t="str">
            <v>ЕР-00105817</v>
          </cell>
          <cell r="D4947" t="str">
            <v>БУ</v>
          </cell>
          <cell r="H4947">
            <v>1</v>
          </cell>
          <cell r="I4947">
            <v>6997.5</v>
          </cell>
          <cell r="J4947">
            <v>1</v>
          </cell>
          <cell r="K4947">
            <v>6997.5</v>
          </cell>
          <cell r="N4947">
            <v>0</v>
          </cell>
          <cell r="O4947">
            <v>4653</v>
          </cell>
        </row>
        <row r="4948">
          <cell r="B4948" t="str">
            <v>ЕР-00105211</v>
          </cell>
          <cell r="D4948" t="str">
            <v>БУ</v>
          </cell>
          <cell r="H4948">
            <v>1</v>
          </cell>
          <cell r="I4948">
            <v>3750</v>
          </cell>
          <cell r="J4948">
            <v>1</v>
          </cell>
          <cell r="K4948">
            <v>3750</v>
          </cell>
          <cell r="N4948">
            <v>0</v>
          </cell>
          <cell r="O4948">
            <v>3750</v>
          </cell>
        </row>
        <row r="4949">
          <cell r="B4949" t="str">
            <v>ЕР-00106357</v>
          </cell>
          <cell r="D4949" t="str">
            <v>БУ</v>
          </cell>
          <cell r="H4949">
            <v>1</v>
          </cell>
          <cell r="I4949">
            <v>3750</v>
          </cell>
          <cell r="J4949">
            <v>1</v>
          </cell>
          <cell r="K4949">
            <v>3750</v>
          </cell>
          <cell r="N4949">
            <v>0</v>
          </cell>
          <cell r="O4949">
            <v>3750</v>
          </cell>
        </row>
        <row r="4950">
          <cell r="B4950" t="str">
            <v>ЕР-00106356</v>
          </cell>
          <cell r="D4950" t="str">
            <v>БУ</v>
          </cell>
          <cell r="H4950">
            <v>1</v>
          </cell>
          <cell r="I4950">
            <v>3750</v>
          </cell>
          <cell r="J4950">
            <v>1</v>
          </cell>
          <cell r="K4950">
            <v>3750</v>
          </cell>
          <cell r="N4950">
            <v>0</v>
          </cell>
          <cell r="O4950">
            <v>3750</v>
          </cell>
        </row>
        <row r="4951">
          <cell r="B4951" t="str">
            <v>ЕР-00000521</v>
          </cell>
          <cell r="C4951" t="str">
            <v>Спецодежда и средства защиты</v>
          </cell>
          <cell r="D4951" t="str">
            <v>БУ</v>
          </cell>
          <cell r="H4951">
            <v>1</v>
          </cell>
          <cell r="I4951">
            <v>3000</v>
          </cell>
          <cell r="J4951">
            <v>1</v>
          </cell>
          <cell r="K4951">
            <v>3000</v>
          </cell>
          <cell r="N4951">
            <v>0</v>
          </cell>
          <cell r="O4951">
            <v>3000</v>
          </cell>
        </row>
        <row r="4952">
          <cell r="B4952" t="str">
            <v>ЕР-00000522</v>
          </cell>
          <cell r="C4952" t="str">
            <v>Спецодежда и средства защиты</v>
          </cell>
          <cell r="D4952" t="str">
            <v>БУ</v>
          </cell>
          <cell r="H4952">
            <v>1</v>
          </cell>
          <cell r="I4952">
            <v>3750</v>
          </cell>
          <cell r="J4952">
            <v>1</v>
          </cell>
          <cell r="K4952">
            <v>3750</v>
          </cell>
          <cell r="N4952">
            <v>0</v>
          </cell>
          <cell r="O4952">
            <v>3750</v>
          </cell>
        </row>
        <row r="4953">
          <cell r="B4953" t="str">
            <v>ЕР-00000527</v>
          </cell>
          <cell r="C4953" t="str">
            <v>Спецодежда и средства защиты</v>
          </cell>
          <cell r="D4953" t="str">
            <v>БУ</v>
          </cell>
          <cell r="H4953">
            <v>3</v>
          </cell>
          <cell r="I4953">
            <v>3112.04</v>
          </cell>
          <cell r="J4953">
            <v>3</v>
          </cell>
          <cell r="K4953">
            <v>3112.04</v>
          </cell>
          <cell r="N4953">
            <v>0</v>
          </cell>
          <cell r="O4953">
            <v>1335</v>
          </cell>
        </row>
        <row r="4954">
          <cell r="B4954" t="str">
            <v>ЕР-00000528</v>
          </cell>
          <cell r="C4954" t="str">
            <v>Спецодежда и средства защиты</v>
          </cell>
          <cell r="D4954" t="str">
            <v>БУ</v>
          </cell>
          <cell r="H4954">
            <v>1</v>
          </cell>
          <cell r="I4954">
            <v>950</v>
          </cell>
          <cell r="J4954">
            <v>1</v>
          </cell>
          <cell r="K4954">
            <v>950</v>
          </cell>
          <cell r="N4954">
            <v>0</v>
          </cell>
          <cell r="O4954">
            <v>1335</v>
          </cell>
        </row>
        <row r="4955">
          <cell r="B4955" t="str">
            <v>ЕР-00000529</v>
          </cell>
          <cell r="C4955" t="str">
            <v>Спецодежда и средства защиты</v>
          </cell>
          <cell r="D4955" t="str">
            <v>БУ</v>
          </cell>
          <cell r="H4955">
            <v>2</v>
          </cell>
          <cell r="I4955">
            <v>2162.04</v>
          </cell>
          <cell r="J4955">
            <v>2</v>
          </cell>
          <cell r="K4955">
            <v>2162.04</v>
          </cell>
          <cell r="N4955">
            <v>0</v>
          </cell>
          <cell r="O4955">
            <v>1335</v>
          </cell>
        </row>
        <row r="4956">
          <cell r="B4956" t="str">
            <v>ЕР-00000530</v>
          </cell>
          <cell r="C4956" t="str">
            <v>Спецодежда и средства защиты</v>
          </cell>
          <cell r="D4956" t="str">
            <v>БУ</v>
          </cell>
          <cell r="H4956">
            <v>1</v>
          </cell>
          <cell r="I4956">
            <v>1081.02</v>
          </cell>
          <cell r="J4956">
            <v>1</v>
          </cell>
          <cell r="K4956">
            <v>1081.02</v>
          </cell>
          <cell r="N4956">
            <v>0</v>
          </cell>
          <cell r="O4956">
            <v>1335</v>
          </cell>
        </row>
        <row r="4957">
          <cell r="B4957" t="str">
            <v>ЕР-00000531</v>
          </cell>
          <cell r="C4957" t="str">
            <v>Спецодежда и средства защиты</v>
          </cell>
          <cell r="D4957" t="str">
            <v>БУ</v>
          </cell>
          <cell r="H4957">
            <v>3</v>
          </cell>
          <cell r="I4957">
            <v>3243.06</v>
          </cell>
          <cell r="J4957">
            <v>3</v>
          </cell>
          <cell r="K4957">
            <v>3243.06</v>
          </cell>
          <cell r="N4957">
            <v>0</v>
          </cell>
          <cell r="O4957">
            <v>1335</v>
          </cell>
        </row>
        <row r="4958">
          <cell r="B4958" t="str">
            <v>ЕР-00000532</v>
          </cell>
          <cell r="C4958" t="str">
            <v>Спецодежда и средства защиты</v>
          </cell>
          <cell r="D4958" t="str">
            <v>БУ</v>
          </cell>
          <cell r="H4958">
            <v>12</v>
          </cell>
          <cell r="I4958">
            <v>12972.27</v>
          </cell>
          <cell r="J4958">
            <v>12</v>
          </cell>
          <cell r="K4958">
            <v>12972.27</v>
          </cell>
          <cell r="N4958">
            <v>0</v>
          </cell>
          <cell r="O4958">
            <v>1335</v>
          </cell>
        </row>
        <row r="4959">
          <cell r="B4959" t="str">
            <v>ЕР-00000533</v>
          </cell>
          <cell r="C4959" t="str">
            <v>Спецодежда и средства защиты</v>
          </cell>
          <cell r="D4959" t="str">
            <v>БУ</v>
          </cell>
          <cell r="H4959">
            <v>10</v>
          </cell>
          <cell r="I4959">
            <v>10548.17</v>
          </cell>
          <cell r="J4959">
            <v>10</v>
          </cell>
          <cell r="K4959">
            <v>10548.17</v>
          </cell>
          <cell r="N4959">
            <v>0</v>
          </cell>
          <cell r="O4959">
            <v>1335</v>
          </cell>
        </row>
        <row r="4960">
          <cell r="B4960" t="str">
            <v>ЕР-00000534</v>
          </cell>
          <cell r="C4960" t="str">
            <v>Спецодежда и средства защиты</v>
          </cell>
          <cell r="D4960" t="str">
            <v>БУ</v>
          </cell>
          <cell r="H4960">
            <v>4</v>
          </cell>
          <cell r="I4960">
            <v>4193.0600000000004</v>
          </cell>
          <cell r="J4960">
            <v>4</v>
          </cell>
          <cell r="K4960">
            <v>4193.0600000000004</v>
          </cell>
          <cell r="N4960">
            <v>0</v>
          </cell>
          <cell r="O4960">
            <v>1335</v>
          </cell>
        </row>
        <row r="4961">
          <cell r="B4961" t="str">
            <v>ЕР-00000535</v>
          </cell>
          <cell r="C4961" t="str">
            <v>Спецодежда и средства защиты</v>
          </cell>
          <cell r="D4961" t="str">
            <v>БУ</v>
          </cell>
          <cell r="H4961">
            <v>3</v>
          </cell>
          <cell r="I4961">
            <v>3243.06</v>
          </cell>
          <cell r="J4961">
            <v>3</v>
          </cell>
          <cell r="K4961">
            <v>3243.06</v>
          </cell>
          <cell r="N4961">
            <v>0</v>
          </cell>
          <cell r="O4961">
            <v>1335</v>
          </cell>
        </row>
        <row r="4962">
          <cell r="B4962" t="str">
            <v>ЕР-00000536</v>
          </cell>
          <cell r="C4962" t="str">
            <v>Спецодежда и средства защиты</v>
          </cell>
          <cell r="D4962" t="str">
            <v>БУ</v>
          </cell>
          <cell r="H4962">
            <v>2</v>
          </cell>
          <cell r="I4962">
            <v>2162.0500000000002</v>
          </cell>
          <cell r="J4962">
            <v>2</v>
          </cell>
          <cell r="K4962">
            <v>2162.0500000000002</v>
          </cell>
          <cell r="N4962">
            <v>0</v>
          </cell>
          <cell r="O4962">
            <v>1081.0250000000001</v>
          </cell>
        </row>
        <row r="4963">
          <cell r="B4963" t="str">
            <v>ЕР-00105546</v>
          </cell>
          <cell r="D4963" t="str">
            <v>БУ</v>
          </cell>
          <cell r="H4963">
            <v>1</v>
          </cell>
          <cell r="I4963">
            <v>3726.67</v>
          </cell>
          <cell r="J4963">
            <v>1</v>
          </cell>
          <cell r="K4963">
            <v>3726.67</v>
          </cell>
          <cell r="N4963">
            <v>0</v>
          </cell>
          <cell r="O4963">
            <v>5165</v>
          </cell>
        </row>
        <row r="4964">
          <cell r="B4964" t="str">
            <v>ЕР-00105749</v>
          </cell>
          <cell r="D4964" t="str">
            <v>БУ</v>
          </cell>
          <cell r="H4964">
            <v>2</v>
          </cell>
          <cell r="I4964">
            <v>7889.17</v>
          </cell>
          <cell r="J4964">
            <v>2</v>
          </cell>
          <cell r="K4964">
            <v>7889.17</v>
          </cell>
          <cell r="N4964">
            <v>0</v>
          </cell>
          <cell r="O4964">
            <v>3944.585</v>
          </cell>
        </row>
        <row r="4965">
          <cell r="B4965" t="str">
            <v>ЕР-00105701</v>
          </cell>
          <cell r="D4965" t="str">
            <v>БУ</v>
          </cell>
          <cell r="H4965">
            <v>3</v>
          </cell>
          <cell r="I4965">
            <v>12487.5</v>
          </cell>
          <cell r="J4965">
            <v>3</v>
          </cell>
          <cell r="K4965">
            <v>12487.5</v>
          </cell>
          <cell r="N4965">
            <v>0</v>
          </cell>
          <cell r="O4965">
            <v>4162.5</v>
          </cell>
        </row>
        <row r="4966">
          <cell r="B4966" t="str">
            <v>ЕР-00106344</v>
          </cell>
          <cell r="D4966" t="str">
            <v>БУ</v>
          </cell>
          <cell r="H4966">
            <v>1</v>
          </cell>
          <cell r="I4966">
            <v>4162.5</v>
          </cell>
          <cell r="J4966">
            <v>1</v>
          </cell>
          <cell r="K4966">
            <v>4162.5</v>
          </cell>
          <cell r="N4966">
            <v>0</v>
          </cell>
          <cell r="O4966">
            <v>4162.5</v>
          </cell>
        </row>
        <row r="4967">
          <cell r="B4967" t="str">
            <v>ЕР-00004437</v>
          </cell>
          <cell r="C4967" t="str">
            <v>Спецодежда и средства защиты</v>
          </cell>
          <cell r="D4967" t="str">
            <v>БУ</v>
          </cell>
          <cell r="H4967">
            <v>7800</v>
          </cell>
          <cell r="I4967">
            <v>389415</v>
          </cell>
          <cell r="J4967">
            <v>7800</v>
          </cell>
          <cell r="K4967">
            <v>389415</v>
          </cell>
          <cell r="N4967">
            <v>0</v>
          </cell>
          <cell r="O4967">
            <v>52</v>
          </cell>
        </row>
        <row r="4968">
          <cell r="B4968" t="str">
            <v>ЕР-00004438</v>
          </cell>
          <cell r="C4968" t="str">
            <v>Спецодежда и средства защиты</v>
          </cell>
          <cell r="D4968" t="str">
            <v>БУ</v>
          </cell>
          <cell r="E4968">
            <v>170</v>
          </cell>
          <cell r="F4968">
            <v>17000</v>
          </cell>
          <cell r="H4968">
            <v>1440</v>
          </cell>
          <cell r="I4968">
            <v>172675</v>
          </cell>
          <cell r="J4968">
            <v>1610</v>
          </cell>
          <cell r="K4968">
            <v>189675</v>
          </cell>
          <cell r="N4968">
            <v>0</v>
          </cell>
          <cell r="O4968">
            <v>100</v>
          </cell>
        </row>
        <row r="4969">
          <cell r="B4969" t="str">
            <v>ЕР-00105815</v>
          </cell>
          <cell r="D4969" t="str">
            <v>БУ</v>
          </cell>
          <cell r="H4969">
            <v>4</v>
          </cell>
          <cell r="I4969">
            <v>11916.66</v>
          </cell>
          <cell r="J4969">
            <v>4</v>
          </cell>
          <cell r="K4969">
            <v>11916.66</v>
          </cell>
          <cell r="N4969">
            <v>0</v>
          </cell>
          <cell r="O4969">
            <v>2979.165</v>
          </cell>
        </row>
        <row r="4970">
          <cell r="B4970" t="str">
            <v>ЕР-00104723</v>
          </cell>
          <cell r="D4970" t="str">
            <v>БУ</v>
          </cell>
          <cell r="H4970">
            <v>2</v>
          </cell>
          <cell r="I4970">
            <v>6000</v>
          </cell>
          <cell r="J4970">
            <v>2</v>
          </cell>
          <cell r="K4970">
            <v>6000</v>
          </cell>
          <cell r="N4970">
            <v>0</v>
          </cell>
          <cell r="O4970">
            <v>3000</v>
          </cell>
        </row>
        <row r="4971">
          <cell r="B4971" t="str">
            <v>ЕР-00105816</v>
          </cell>
          <cell r="D4971" t="str">
            <v>БУ</v>
          </cell>
          <cell r="H4971">
            <v>4</v>
          </cell>
          <cell r="I4971">
            <v>6326.68</v>
          </cell>
          <cell r="J4971">
            <v>4</v>
          </cell>
          <cell r="K4971">
            <v>6326.68</v>
          </cell>
          <cell r="N4971">
            <v>0</v>
          </cell>
          <cell r="O4971">
            <v>1581.67</v>
          </cell>
        </row>
        <row r="4972">
          <cell r="B4972" t="str">
            <v>ЕР-00000552</v>
          </cell>
          <cell r="C4972" t="str">
            <v>Спецодежда и средства защиты</v>
          </cell>
          <cell r="D4972" t="str">
            <v>БУ</v>
          </cell>
          <cell r="H4972">
            <v>2</v>
          </cell>
          <cell r="I4972">
            <v>1676.48</v>
          </cell>
          <cell r="J4972">
            <v>2</v>
          </cell>
          <cell r="K4972">
            <v>1676.48</v>
          </cell>
          <cell r="N4972">
            <v>0</v>
          </cell>
          <cell r="O4972">
            <v>1050</v>
          </cell>
        </row>
        <row r="4973">
          <cell r="B4973" t="str">
            <v>ЕР-00000553</v>
          </cell>
          <cell r="C4973" t="str">
            <v>Спецодежда и средства защиты</v>
          </cell>
          <cell r="D4973" t="str">
            <v>БУ</v>
          </cell>
          <cell r="H4973">
            <v>6</v>
          </cell>
          <cell r="I4973">
            <v>5029.4399999999996</v>
          </cell>
          <cell r="J4973">
            <v>6</v>
          </cell>
          <cell r="K4973">
            <v>5029.4399999999996</v>
          </cell>
          <cell r="N4973">
            <v>0</v>
          </cell>
          <cell r="O4973">
            <v>1050</v>
          </cell>
        </row>
        <row r="4974">
          <cell r="B4974" t="str">
            <v>ЕР-00000554</v>
          </cell>
          <cell r="C4974" t="str">
            <v>Спецодежда и средства защиты</v>
          </cell>
          <cell r="D4974" t="str">
            <v>БУ</v>
          </cell>
          <cell r="H4974">
            <v>2</v>
          </cell>
          <cell r="I4974">
            <v>1676.48</v>
          </cell>
          <cell r="J4974">
            <v>2</v>
          </cell>
          <cell r="K4974">
            <v>1676.48</v>
          </cell>
          <cell r="N4974">
            <v>0</v>
          </cell>
          <cell r="O4974">
            <v>1050</v>
          </cell>
        </row>
        <row r="4975">
          <cell r="B4975" t="str">
            <v>ЕР-00000555</v>
          </cell>
          <cell r="C4975" t="str">
            <v>Спецодежда и средства защиты</v>
          </cell>
          <cell r="D4975" t="str">
            <v>БУ</v>
          </cell>
          <cell r="H4975">
            <v>5</v>
          </cell>
          <cell r="I4975">
            <v>4191.2</v>
          </cell>
          <cell r="J4975">
            <v>5</v>
          </cell>
          <cell r="K4975">
            <v>4191.2</v>
          </cell>
          <cell r="N4975">
            <v>0</v>
          </cell>
          <cell r="O4975">
            <v>1050</v>
          </cell>
        </row>
        <row r="4976">
          <cell r="B4976" t="str">
            <v>ЕР-00102085</v>
          </cell>
          <cell r="C4976" t="str">
            <v>Спецодежда и средства защиты</v>
          </cell>
          <cell r="D4976" t="str">
            <v>БУ</v>
          </cell>
          <cell r="H4976">
            <v>3</v>
          </cell>
          <cell r="I4976">
            <v>2514.7199999999998</v>
          </cell>
          <cell r="J4976">
            <v>3</v>
          </cell>
          <cell r="K4976">
            <v>2514.7199999999998</v>
          </cell>
          <cell r="N4976">
            <v>0</v>
          </cell>
          <cell r="O4976">
            <v>1050</v>
          </cell>
        </row>
        <row r="4977">
          <cell r="B4977" t="str">
            <v>ЕР-00103459</v>
          </cell>
          <cell r="C4977" t="str">
            <v>Спецодежда и средства защиты</v>
          </cell>
          <cell r="D4977" t="str">
            <v>БУ</v>
          </cell>
          <cell r="H4977">
            <v>2</v>
          </cell>
          <cell r="I4977">
            <v>1676.48</v>
          </cell>
          <cell r="J4977">
            <v>2</v>
          </cell>
          <cell r="K4977">
            <v>1676.48</v>
          </cell>
          <cell r="N4977">
            <v>0</v>
          </cell>
          <cell r="O4977">
            <v>1050</v>
          </cell>
        </row>
        <row r="4978">
          <cell r="B4978" t="str">
            <v>ЕР-00013922</v>
          </cell>
          <cell r="C4978" t="str">
            <v>Спецодежда и средства защиты</v>
          </cell>
          <cell r="D4978" t="str">
            <v>БУ</v>
          </cell>
          <cell r="H4978">
            <v>24</v>
          </cell>
          <cell r="I4978">
            <v>14926.18</v>
          </cell>
          <cell r="J4978">
            <v>24</v>
          </cell>
          <cell r="K4978">
            <v>14926.18</v>
          </cell>
          <cell r="N4978">
            <v>0</v>
          </cell>
          <cell r="O4978">
            <v>620</v>
          </cell>
        </row>
        <row r="4979">
          <cell r="B4979" t="str">
            <v>ЕР-00001004</v>
          </cell>
          <cell r="C4979" t="str">
            <v>Спецодежда и средства защиты</v>
          </cell>
          <cell r="D4979" t="str">
            <v>БУ</v>
          </cell>
          <cell r="H4979">
            <v>12</v>
          </cell>
          <cell r="I4979">
            <v>4195</v>
          </cell>
          <cell r="J4979">
            <v>10</v>
          </cell>
          <cell r="K4979">
            <v>3495.83</v>
          </cell>
          <cell r="L4979">
            <v>2</v>
          </cell>
          <cell r="M4979">
            <v>699.17</v>
          </cell>
          <cell r="N4979">
            <v>212.77999999999992</v>
          </cell>
          <cell r="O4979">
            <v>243.19500000000002</v>
          </cell>
        </row>
        <row r="4980">
          <cell r="B4980" t="str">
            <v>ЕР-00004490</v>
          </cell>
          <cell r="C4980" t="str">
            <v>Спецодежда и средства защиты</v>
          </cell>
          <cell r="D4980" t="str">
            <v>БУ</v>
          </cell>
          <cell r="H4980">
            <v>2</v>
          </cell>
          <cell r="I4980">
            <v>2666.67</v>
          </cell>
          <cell r="J4980">
            <v>2</v>
          </cell>
          <cell r="K4980">
            <v>2666.67</v>
          </cell>
          <cell r="N4980">
            <v>0</v>
          </cell>
          <cell r="O4980">
            <v>1700</v>
          </cell>
        </row>
        <row r="4981">
          <cell r="B4981" t="str">
            <v>ЕР-00000413</v>
          </cell>
          <cell r="C4981" t="str">
            <v>Спецодежда и средства защиты</v>
          </cell>
          <cell r="D4981" t="str">
            <v>БУ</v>
          </cell>
          <cell r="H4981">
            <v>1</v>
          </cell>
          <cell r="I4981">
            <v>6939.92</v>
          </cell>
          <cell r="J4981">
            <v>1</v>
          </cell>
          <cell r="K4981">
            <v>6939.92</v>
          </cell>
          <cell r="N4981">
            <v>0</v>
          </cell>
          <cell r="O4981">
            <v>7030</v>
          </cell>
        </row>
        <row r="4982">
          <cell r="B4982" t="str">
            <v>ЕР-00000400</v>
          </cell>
          <cell r="C4982" t="str">
            <v>Спецодежда и средства защиты</v>
          </cell>
          <cell r="D4982" t="str">
            <v>БУ</v>
          </cell>
          <cell r="H4982">
            <v>1</v>
          </cell>
          <cell r="I4982">
            <v>6760</v>
          </cell>
          <cell r="J4982">
            <v>1</v>
          </cell>
          <cell r="K4982">
            <v>6760</v>
          </cell>
          <cell r="N4982">
            <v>0</v>
          </cell>
          <cell r="O4982">
            <v>7030</v>
          </cell>
        </row>
        <row r="4983">
          <cell r="B4983" t="str">
            <v>ЕР-00000402</v>
          </cell>
          <cell r="C4983" t="str">
            <v>Спецодежда и средства защиты</v>
          </cell>
          <cell r="D4983" t="str">
            <v>БУ</v>
          </cell>
          <cell r="H4983">
            <v>8</v>
          </cell>
          <cell r="I4983">
            <v>54259.92</v>
          </cell>
          <cell r="J4983">
            <v>8</v>
          </cell>
          <cell r="K4983">
            <v>54259.92</v>
          </cell>
          <cell r="N4983">
            <v>0</v>
          </cell>
          <cell r="O4983">
            <v>7030</v>
          </cell>
        </row>
        <row r="4984">
          <cell r="B4984" t="str">
            <v>ЕР-00000403</v>
          </cell>
          <cell r="C4984" t="str">
            <v>Спецодежда и средства защиты</v>
          </cell>
          <cell r="D4984" t="str">
            <v>БУ</v>
          </cell>
          <cell r="H4984">
            <v>1</v>
          </cell>
          <cell r="I4984">
            <v>6760</v>
          </cell>
          <cell r="J4984">
            <v>1</v>
          </cell>
          <cell r="K4984">
            <v>6760</v>
          </cell>
          <cell r="N4984">
            <v>0</v>
          </cell>
          <cell r="O4984">
            <v>7030</v>
          </cell>
        </row>
        <row r="4985">
          <cell r="B4985" t="str">
            <v>ЕР-00000405</v>
          </cell>
          <cell r="C4985" t="str">
            <v>Спецодежда и средства защиты</v>
          </cell>
          <cell r="D4985" t="str">
            <v>БУ</v>
          </cell>
          <cell r="H4985">
            <v>2</v>
          </cell>
          <cell r="I4985">
            <v>13520</v>
          </cell>
          <cell r="J4985">
            <v>2</v>
          </cell>
          <cell r="K4985">
            <v>13520</v>
          </cell>
          <cell r="N4985">
            <v>0</v>
          </cell>
          <cell r="O4985">
            <v>7030</v>
          </cell>
        </row>
        <row r="4986">
          <cell r="B4986" t="str">
            <v>ЕР-00000406</v>
          </cell>
          <cell r="C4986" t="str">
            <v>Спецодежда и средства защиты</v>
          </cell>
          <cell r="D4986" t="str">
            <v>БУ</v>
          </cell>
          <cell r="H4986">
            <v>5</v>
          </cell>
          <cell r="I4986">
            <v>33800</v>
          </cell>
          <cell r="J4986">
            <v>5</v>
          </cell>
          <cell r="K4986">
            <v>33800</v>
          </cell>
          <cell r="N4986">
            <v>0</v>
          </cell>
          <cell r="O4986">
            <v>7030</v>
          </cell>
        </row>
        <row r="4987">
          <cell r="B4987" t="str">
            <v>ЕР-00000408</v>
          </cell>
          <cell r="C4987" t="str">
            <v>Спецодежда и средства защиты</v>
          </cell>
          <cell r="D4987" t="str">
            <v>БУ</v>
          </cell>
          <cell r="E4987">
            <v>2</v>
          </cell>
          <cell r="F4987">
            <v>9435.5</v>
          </cell>
          <cell r="L4987">
            <v>2</v>
          </cell>
          <cell r="M4987">
            <v>9435.5</v>
          </cell>
          <cell r="N4987">
            <v>0</v>
          </cell>
          <cell r="O4987">
            <v>4717.75</v>
          </cell>
        </row>
        <row r="4988">
          <cell r="B4988" t="str">
            <v>ЕР-00000409</v>
          </cell>
          <cell r="C4988" t="str">
            <v>Спецодежда и средства защиты</v>
          </cell>
          <cell r="D4988" t="str">
            <v>БУ</v>
          </cell>
          <cell r="H4988">
            <v>2</v>
          </cell>
          <cell r="I4988">
            <v>13520</v>
          </cell>
          <cell r="J4988">
            <v>2</v>
          </cell>
          <cell r="K4988">
            <v>13520</v>
          </cell>
          <cell r="N4988">
            <v>0</v>
          </cell>
          <cell r="O4988">
            <v>6760</v>
          </cell>
        </row>
        <row r="4989">
          <cell r="B4989" t="str">
            <v>ЕР-00000411</v>
          </cell>
          <cell r="C4989" t="str">
            <v>Спецодежда и средства защиты</v>
          </cell>
          <cell r="D4989" t="str">
            <v>БУ</v>
          </cell>
          <cell r="E4989">
            <v>3</v>
          </cell>
          <cell r="F4989">
            <v>14806.5</v>
          </cell>
          <cell r="L4989">
            <v>3</v>
          </cell>
          <cell r="M4989">
            <v>14806.5</v>
          </cell>
          <cell r="N4989">
            <v>0</v>
          </cell>
          <cell r="O4989">
            <v>4935.5</v>
          </cell>
        </row>
        <row r="4990">
          <cell r="B4990" t="str">
            <v>ЕР-00000419</v>
          </cell>
          <cell r="C4990" t="str">
            <v>Спецодежда и средства защиты</v>
          </cell>
          <cell r="D4990" t="str">
            <v>БУ</v>
          </cell>
          <cell r="H4990">
            <v>3</v>
          </cell>
          <cell r="I4990">
            <v>5185.4399999999996</v>
          </cell>
          <cell r="J4990">
            <v>3</v>
          </cell>
          <cell r="K4990">
            <v>5185.4399999999996</v>
          </cell>
          <cell r="N4990">
            <v>0</v>
          </cell>
          <cell r="O4990">
            <v>1795</v>
          </cell>
        </row>
        <row r="4991">
          <cell r="B4991" t="str">
            <v>ЕР-00015781</v>
          </cell>
          <cell r="C4991" t="str">
            <v>Спецодежда и средства защиты</v>
          </cell>
          <cell r="D4991" t="str">
            <v>БУ</v>
          </cell>
          <cell r="H4991">
            <v>2</v>
          </cell>
          <cell r="I4991">
            <v>3456.96</v>
          </cell>
          <cell r="J4991">
            <v>2</v>
          </cell>
          <cell r="K4991">
            <v>3456.96</v>
          </cell>
          <cell r="N4991">
            <v>0</v>
          </cell>
          <cell r="O4991">
            <v>1795</v>
          </cell>
        </row>
        <row r="4992">
          <cell r="B4992" t="str">
            <v>ЕР-00004493</v>
          </cell>
          <cell r="C4992" t="str">
            <v>Спецодежда и средства защиты</v>
          </cell>
          <cell r="D4992" t="str">
            <v>БУ</v>
          </cell>
          <cell r="H4992">
            <v>5</v>
          </cell>
          <cell r="I4992">
            <v>29166.66</v>
          </cell>
          <cell r="J4992">
            <v>5</v>
          </cell>
          <cell r="K4992">
            <v>29166.66</v>
          </cell>
          <cell r="N4992">
            <v>0</v>
          </cell>
          <cell r="O4992">
            <v>5833.3320000000003</v>
          </cell>
        </row>
        <row r="4993">
          <cell r="B4993" t="str">
            <v>ЕР-00004496</v>
          </cell>
          <cell r="C4993" t="str">
            <v>Спецодежда и средства защиты</v>
          </cell>
          <cell r="D4993" t="str">
            <v>БУ</v>
          </cell>
          <cell r="E4993">
            <v>10</v>
          </cell>
          <cell r="F4993">
            <v>4908.33</v>
          </cell>
          <cell r="J4993">
            <v>5</v>
          </cell>
          <cell r="K4993">
            <v>2454.17</v>
          </cell>
          <cell r="L4993">
            <v>5</v>
          </cell>
          <cell r="M4993">
            <v>2454.16</v>
          </cell>
          <cell r="N4993">
            <v>0</v>
          </cell>
          <cell r="O4993">
            <v>490.83199999999999</v>
          </cell>
        </row>
        <row r="4994">
          <cell r="B4994" t="str">
            <v>ЕР-00000595</v>
          </cell>
          <cell r="C4994" t="str">
            <v>Спецодежда и средства защиты</v>
          </cell>
          <cell r="D4994" t="str">
            <v>БУ</v>
          </cell>
          <cell r="H4994">
            <v>7</v>
          </cell>
          <cell r="I4994">
            <v>94640</v>
          </cell>
          <cell r="J4994">
            <v>7</v>
          </cell>
          <cell r="K4994">
            <v>94640</v>
          </cell>
          <cell r="N4994">
            <v>0</v>
          </cell>
          <cell r="O4994">
            <v>13500</v>
          </cell>
        </row>
        <row r="4995">
          <cell r="B4995" t="str">
            <v>ЕР-00007768</v>
          </cell>
          <cell r="N4995">
            <v>0</v>
          </cell>
          <cell r="O4995">
            <v>2.65</v>
          </cell>
        </row>
        <row r="4996">
          <cell r="B4996" t="str">
            <v>ЕР-00000475</v>
          </cell>
          <cell r="N4996">
            <v>0</v>
          </cell>
          <cell r="O4996">
            <v>695.83333333333337</v>
          </cell>
        </row>
        <row r="4997">
          <cell r="B4997" t="str">
            <v>ЕР-00002241</v>
          </cell>
          <cell r="N4997">
            <v>0</v>
          </cell>
          <cell r="O4997">
            <v>7501.84</v>
          </cell>
        </row>
        <row r="4998">
          <cell r="B4998" t="str">
            <v>ЕР-00007036</v>
          </cell>
          <cell r="N4998">
            <v>0</v>
          </cell>
          <cell r="O4998">
            <v>69.156000000000006</v>
          </cell>
        </row>
        <row r="4999">
          <cell r="B4999" t="str">
            <v>ЕР-00011127</v>
          </cell>
          <cell r="N4999">
            <v>0</v>
          </cell>
          <cell r="O4999">
            <v>315.25199999999995</v>
          </cell>
        </row>
        <row r="5000">
          <cell r="B5000" t="str">
            <v>ЕР-00005972</v>
          </cell>
          <cell r="N5000">
            <v>0</v>
          </cell>
          <cell r="O5000">
            <v>60000</v>
          </cell>
        </row>
        <row r="5001">
          <cell r="B5001" t="str">
            <v>ЕР-00000895</v>
          </cell>
          <cell r="N5001">
            <v>0</v>
          </cell>
          <cell r="O5001">
            <v>13290</v>
          </cell>
        </row>
        <row r="5002">
          <cell r="B5002" t="str">
            <v>ЕР-00000904</v>
          </cell>
          <cell r="N5002">
            <v>0</v>
          </cell>
          <cell r="O5002">
            <v>15600</v>
          </cell>
        </row>
        <row r="5003">
          <cell r="B5003" t="str">
            <v>ЕР-00000902</v>
          </cell>
          <cell r="N5003">
            <v>0</v>
          </cell>
          <cell r="O5003">
            <v>6699.9960000000001</v>
          </cell>
        </row>
        <row r="5004">
          <cell r="B5004" t="str">
            <v>ЕР-00000905</v>
          </cell>
          <cell r="N5004">
            <v>0</v>
          </cell>
          <cell r="O5004">
            <v>11000.003999999999</v>
          </cell>
        </row>
        <row r="5005">
          <cell r="B5005" t="str">
            <v>ЕР-00000852</v>
          </cell>
          <cell r="N5005">
            <v>0</v>
          </cell>
          <cell r="O5005">
            <v>17280</v>
          </cell>
        </row>
        <row r="5006">
          <cell r="B5006" t="str">
            <v>ЕР-00000859</v>
          </cell>
          <cell r="N5006">
            <v>0</v>
          </cell>
          <cell r="O5006">
            <v>47840.003999999994</v>
          </cell>
        </row>
        <row r="5007">
          <cell r="B5007" t="str">
            <v>ЕР-00000864</v>
          </cell>
          <cell r="N5007">
            <v>0</v>
          </cell>
          <cell r="O5007">
            <v>78999.995999999999</v>
          </cell>
        </row>
        <row r="5008">
          <cell r="B5008" t="str">
            <v>ЕР-00000857</v>
          </cell>
          <cell r="N5008">
            <v>0</v>
          </cell>
          <cell r="O5008">
            <v>11300.003999999999</v>
          </cell>
        </row>
        <row r="5009">
          <cell r="B5009" t="str">
            <v>ЕР-00009829</v>
          </cell>
          <cell r="N5009">
            <v>0</v>
          </cell>
          <cell r="O5009">
            <v>382118.64</v>
          </cell>
        </row>
        <row r="5010">
          <cell r="B5010" t="str">
            <v>ЕР-00006661</v>
          </cell>
          <cell r="N5010">
            <v>0</v>
          </cell>
          <cell r="O5010">
            <v>174000</v>
          </cell>
        </row>
        <row r="5011">
          <cell r="B5011" t="str">
            <v>ЕР-00014588</v>
          </cell>
          <cell r="N5011">
            <v>0</v>
          </cell>
          <cell r="O5011">
            <v>13052.5</v>
          </cell>
        </row>
        <row r="5012">
          <cell r="B5012" t="str">
            <v>ЕР-00106461</v>
          </cell>
          <cell r="N5012">
            <v>0</v>
          </cell>
          <cell r="O5012">
            <v>198354.34</v>
          </cell>
        </row>
        <row r="5013">
          <cell r="B5013" t="str">
            <v>ЕР-00010527</v>
          </cell>
          <cell r="N5013">
            <v>0</v>
          </cell>
          <cell r="O5013">
            <v>170000</v>
          </cell>
        </row>
        <row r="5014">
          <cell r="B5014" t="str">
            <v>ЕР-00014814</v>
          </cell>
          <cell r="N5014">
            <v>0</v>
          </cell>
          <cell r="O5014">
            <v>27369.996000000003</v>
          </cell>
        </row>
        <row r="5015">
          <cell r="B5015" t="str">
            <v>ЕР-00002332</v>
          </cell>
          <cell r="N5015">
            <v>0</v>
          </cell>
          <cell r="O5015">
            <v>180</v>
          </cell>
        </row>
        <row r="5016">
          <cell r="B5016" t="str">
            <v>ЕР-00010046</v>
          </cell>
          <cell r="N5016">
            <v>0</v>
          </cell>
          <cell r="O5016">
            <v>2336.4</v>
          </cell>
        </row>
        <row r="5017">
          <cell r="B5017" t="str">
            <v>ЕР-00001273</v>
          </cell>
          <cell r="N5017">
            <v>0</v>
          </cell>
          <cell r="O5017">
            <v>12930</v>
          </cell>
        </row>
        <row r="5018">
          <cell r="B5018" t="str">
            <v>ЕР-00007785</v>
          </cell>
          <cell r="N5018">
            <v>0</v>
          </cell>
          <cell r="O5018">
            <v>840</v>
          </cell>
        </row>
        <row r="5019">
          <cell r="B5019" t="str">
            <v>ЕР-00015144</v>
          </cell>
          <cell r="N5019">
            <v>0</v>
          </cell>
          <cell r="O5019">
            <v>2085.41</v>
          </cell>
        </row>
        <row r="5020">
          <cell r="B5020" t="str">
            <v>ЕР-00015143</v>
          </cell>
          <cell r="N5020">
            <v>0</v>
          </cell>
          <cell r="O5020">
            <v>2241.41</v>
          </cell>
        </row>
        <row r="5021">
          <cell r="B5021" t="str">
            <v>ЕР-00005908</v>
          </cell>
          <cell r="N5021">
            <v>0</v>
          </cell>
          <cell r="O5021">
            <v>14979.995999999999</v>
          </cell>
        </row>
        <row r="5022">
          <cell r="B5022" t="str">
            <v>ЕР-00005938</v>
          </cell>
          <cell r="N5022">
            <v>0</v>
          </cell>
          <cell r="O5022">
            <v>51950.003999999994</v>
          </cell>
        </row>
        <row r="5023">
          <cell r="B5023" t="str">
            <v>ЕР-00010616</v>
          </cell>
          <cell r="N5023">
            <v>0</v>
          </cell>
          <cell r="O5023">
            <v>55070.003999999994</v>
          </cell>
        </row>
        <row r="5024">
          <cell r="B5024" t="str">
            <v>ЕР-00005940</v>
          </cell>
          <cell r="N5024">
            <v>0</v>
          </cell>
          <cell r="O5024">
            <v>28393.223999999998</v>
          </cell>
        </row>
        <row r="5025">
          <cell r="B5025" t="str">
            <v>ЕР-00004970</v>
          </cell>
          <cell r="N5025">
            <v>0</v>
          </cell>
          <cell r="O5025">
            <v>75345.832349468707</v>
          </cell>
        </row>
        <row r="5026">
          <cell r="B5026" t="str">
            <v>ЕР-00006478</v>
          </cell>
          <cell r="N5026">
            <v>0</v>
          </cell>
          <cell r="O5026">
            <v>4280.0039999999999</v>
          </cell>
        </row>
        <row r="5027">
          <cell r="B5027" t="str">
            <v>ЕР-00015904</v>
          </cell>
          <cell r="N5027">
            <v>0</v>
          </cell>
          <cell r="O5027">
            <v>2700</v>
          </cell>
        </row>
        <row r="5028">
          <cell r="B5028" t="str">
            <v>ЕР-00004394</v>
          </cell>
          <cell r="N5028">
            <v>0</v>
          </cell>
          <cell r="O5028">
            <v>2349.9959999999996</v>
          </cell>
        </row>
        <row r="5029">
          <cell r="B5029" t="str">
            <v>ЕР-00005954</v>
          </cell>
          <cell r="N5029">
            <v>0</v>
          </cell>
          <cell r="O5029">
            <v>165369.99599999998</v>
          </cell>
        </row>
        <row r="5030">
          <cell r="B5030" t="str">
            <v>ЕР-00003975</v>
          </cell>
          <cell r="N5030">
            <v>0</v>
          </cell>
          <cell r="O5030">
            <v>146.99</v>
          </cell>
        </row>
        <row r="5031">
          <cell r="B5031" t="str">
            <v>ЕР-00001462</v>
          </cell>
          <cell r="N5031">
            <v>0</v>
          </cell>
          <cell r="O5031">
            <v>219</v>
          </cell>
        </row>
        <row r="5032">
          <cell r="B5032" t="str">
            <v>ЕР-00007497</v>
          </cell>
          <cell r="N5032">
            <v>0</v>
          </cell>
          <cell r="O5032">
            <v>8436.48</v>
          </cell>
        </row>
        <row r="5033">
          <cell r="B5033" t="str">
            <v>ЕР-00001577</v>
          </cell>
          <cell r="N5033">
            <v>0</v>
          </cell>
          <cell r="O5033">
            <v>8500</v>
          </cell>
        </row>
        <row r="5034">
          <cell r="B5034" t="str">
            <v>ЕР-00001581</v>
          </cell>
          <cell r="N5034">
            <v>0</v>
          </cell>
          <cell r="O5034">
            <v>10983.333333333334</v>
          </cell>
        </row>
        <row r="5035">
          <cell r="B5035" t="str">
            <v>ЕР-00001711</v>
          </cell>
          <cell r="N5035">
            <v>0</v>
          </cell>
          <cell r="O5035">
            <v>4889.4960000000001</v>
          </cell>
        </row>
        <row r="5036">
          <cell r="B5036" t="str">
            <v>ЕР-00001720</v>
          </cell>
          <cell r="N5036">
            <v>0</v>
          </cell>
          <cell r="O5036">
            <v>7355.83</v>
          </cell>
        </row>
        <row r="5037">
          <cell r="B5037" t="str">
            <v>ЕР-00004092</v>
          </cell>
          <cell r="N5037">
            <v>0</v>
          </cell>
          <cell r="O5037">
            <v>110</v>
          </cell>
        </row>
        <row r="5038">
          <cell r="B5038" t="str">
            <v>ЕР-00004705</v>
          </cell>
          <cell r="N5038">
            <v>0</v>
          </cell>
          <cell r="O5038">
            <v>0.46799999999999997</v>
          </cell>
        </row>
        <row r="5039">
          <cell r="B5039" t="str">
            <v>ЕР-00102004</v>
          </cell>
          <cell r="N5039">
            <v>0</v>
          </cell>
          <cell r="O5039">
            <v>88659.98</v>
          </cell>
        </row>
        <row r="5040">
          <cell r="B5040" t="str">
            <v>ЕР-00003500</v>
          </cell>
          <cell r="N5040">
            <v>0</v>
          </cell>
          <cell r="O5040">
            <v>247000</v>
          </cell>
        </row>
        <row r="5041">
          <cell r="B5041" t="str">
            <v>ЕР-00106027</v>
          </cell>
          <cell r="N5041">
            <v>0</v>
          </cell>
          <cell r="O5041">
            <v>591075.99600000004</v>
          </cell>
        </row>
        <row r="5042">
          <cell r="B5042" t="str">
            <v>ЕР-00015170</v>
          </cell>
          <cell r="N5042">
            <v>0</v>
          </cell>
          <cell r="O5042">
            <v>672099.6</v>
          </cell>
        </row>
        <row r="5043">
          <cell r="B5043" t="str">
            <v>ЕР-00106394</v>
          </cell>
          <cell r="N5043">
            <v>0</v>
          </cell>
          <cell r="O5043">
            <v>94734</v>
          </cell>
        </row>
        <row r="5044">
          <cell r="B5044" t="str">
            <v>ЕР-00004340</v>
          </cell>
          <cell r="N5044">
            <v>0</v>
          </cell>
          <cell r="O5044">
            <v>82864.166666666672</v>
          </cell>
        </row>
        <row r="5045">
          <cell r="B5045" t="str">
            <v xml:space="preserve">ЕР-00005242 </v>
          </cell>
          <cell r="N5045">
            <v>0</v>
          </cell>
          <cell r="O5045">
            <v>66333.33</v>
          </cell>
        </row>
        <row r="5046">
          <cell r="B5046">
            <v>111</v>
          </cell>
          <cell r="N5046">
            <v>0</v>
          </cell>
          <cell r="O5046">
            <v>1372.5</v>
          </cell>
        </row>
        <row r="5047">
          <cell r="B5047" t="str">
            <v>ЕР-00002172</v>
          </cell>
          <cell r="N5047">
            <v>0</v>
          </cell>
          <cell r="O5047">
            <v>1666.6666666666667</v>
          </cell>
        </row>
        <row r="5048">
          <cell r="B5048" t="str">
            <v>ЕР-00102936</v>
          </cell>
          <cell r="N5048">
            <v>0</v>
          </cell>
          <cell r="O5048">
            <v>1.25</v>
          </cell>
        </row>
        <row r="5049">
          <cell r="B5049" t="str">
            <v>ЕР-00104804</v>
          </cell>
          <cell r="N5049">
            <v>0</v>
          </cell>
          <cell r="O5049">
            <v>105024</v>
          </cell>
        </row>
        <row r="5050">
          <cell r="B5050" t="str">
            <v>ЕР-00011502</v>
          </cell>
          <cell r="N5050">
            <v>0</v>
          </cell>
          <cell r="O5050">
            <v>2267.0300000000002</v>
          </cell>
        </row>
        <row r="5051">
          <cell r="B5051" t="str">
            <v>ЕР-00011548</v>
          </cell>
          <cell r="N5051">
            <v>0</v>
          </cell>
          <cell r="O5051">
            <v>475.83</v>
          </cell>
        </row>
        <row r="5052">
          <cell r="B5052" t="str">
            <v>ЕР-00106319</v>
          </cell>
          <cell r="N5052">
            <v>0</v>
          </cell>
          <cell r="O5052">
            <v>1525000</v>
          </cell>
        </row>
        <row r="5053">
          <cell r="B5053" t="str">
            <v>ЕР-00106575</v>
          </cell>
          <cell r="N5053">
            <v>0</v>
          </cell>
          <cell r="O5053">
            <v>28.333400000000001</v>
          </cell>
        </row>
        <row r="5054">
          <cell r="B5054" t="str">
            <v>ЕР-00009552</v>
          </cell>
          <cell r="N5054">
            <v>0</v>
          </cell>
          <cell r="O5054">
            <v>4.5834000000000001</v>
          </cell>
        </row>
        <row r="5055">
          <cell r="B5055" t="str">
            <v>ЕР-00106981</v>
          </cell>
          <cell r="N5055">
            <v>0</v>
          </cell>
          <cell r="O5055">
            <v>55900</v>
          </cell>
        </row>
        <row r="5056">
          <cell r="B5056" t="str">
            <v>ЕР-00101106</v>
          </cell>
          <cell r="N5056">
            <v>0</v>
          </cell>
          <cell r="O5056">
            <v>63166.499999999993</v>
          </cell>
        </row>
        <row r="5057">
          <cell r="B5057" t="str">
            <v>ЕР-00015435</v>
          </cell>
          <cell r="N5057">
            <v>0</v>
          </cell>
          <cell r="O5057">
            <v>61000</v>
          </cell>
        </row>
        <row r="5058">
          <cell r="B5058" t="str">
            <v>ЕР-00001258</v>
          </cell>
          <cell r="N5058">
            <v>0</v>
          </cell>
          <cell r="O5058">
            <v>4104.88</v>
          </cell>
        </row>
        <row r="5059">
          <cell r="B5059" t="str">
            <v>ЕР-00017002</v>
          </cell>
          <cell r="N5059">
            <v>0</v>
          </cell>
          <cell r="O5059">
            <v>16380</v>
          </cell>
        </row>
        <row r="5060">
          <cell r="B5060" t="str">
            <v>ЕР-00107111</v>
          </cell>
          <cell r="N5060">
            <v>0</v>
          </cell>
          <cell r="O5060">
            <v>8424</v>
          </cell>
        </row>
        <row r="5061">
          <cell r="B5061" t="str">
            <v>ЕР-00017610</v>
          </cell>
          <cell r="N5061">
            <v>0</v>
          </cell>
          <cell r="O5061">
            <v>28.333333333333332</v>
          </cell>
        </row>
        <row r="5062">
          <cell r="B5062" t="str">
            <v>ЕР-00017712</v>
          </cell>
          <cell r="N5062">
            <v>0</v>
          </cell>
          <cell r="O5062">
            <v>57.5</v>
          </cell>
        </row>
        <row r="5063">
          <cell r="B5063" t="str">
            <v>ЕР-00105470</v>
          </cell>
          <cell r="N5063">
            <v>0</v>
          </cell>
          <cell r="O5063">
            <v>41.415833333333332</v>
          </cell>
        </row>
        <row r="5064">
          <cell r="B5064" t="str">
            <v>ЕР-00016847</v>
          </cell>
          <cell r="N5064">
            <v>0</v>
          </cell>
          <cell r="O5064">
            <v>209.08444444444444</v>
          </cell>
        </row>
        <row r="5065">
          <cell r="B5065" t="str">
            <v>ЕР-00009478</v>
          </cell>
          <cell r="N5065">
            <v>0</v>
          </cell>
          <cell r="O5065">
            <v>216.66799999999998</v>
          </cell>
        </row>
        <row r="5066">
          <cell r="B5066" t="str">
            <v>ЕР-00105549</v>
          </cell>
          <cell r="N5066">
            <v>0</v>
          </cell>
          <cell r="O5066">
            <v>346.66642857142858</v>
          </cell>
        </row>
        <row r="5067">
          <cell r="B5067" t="str">
            <v>ЕР-00017057</v>
          </cell>
          <cell r="N5067">
            <v>0</v>
          </cell>
          <cell r="O5067">
            <v>113.57</v>
          </cell>
        </row>
        <row r="5068">
          <cell r="B5068" t="str">
            <v>ЕР-00007028</v>
          </cell>
          <cell r="N5068">
            <v>0</v>
          </cell>
          <cell r="O5068">
            <v>262.16666666666669</v>
          </cell>
        </row>
        <row r="5069">
          <cell r="B5069" t="str">
            <v>ЕР-00007030</v>
          </cell>
          <cell r="N5069">
            <v>0</v>
          </cell>
          <cell r="O5069">
            <v>263.25</v>
          </cell>
        </row>
        <row r="5070">
          <cell r="B5070" t="str">
            <v>ЕР-00007031</v>
          </cell>
          <cell r="N5070">
            <v>0</v>
          </cell>
          <cell r="O5070">
            <v>234</v>
          </cell>
        </row>
        <row r="5071">
          <cell r="B5071" t="str">
            <v>ЕР-00009496</v>
          </cell>
          <cell r="N5071">
            <v>0</v>
          </cell>
          <cell r="O5071">
            <v>244.83285714285714</v>
          </cell>
        </row>
        <row r="5072">
          <cell r="B5072" t="str">
            <v>ЕР-00009486</v>
          </cell>
          <cell r="N5072">
            <v>0</v>
          </cell>
          <cell r="O5072">
            <v>229.66659999999999</v>
          </cell>
        </row>
        <row r="5073">
          <cell r="B5073" t="str">
            <v>ЕР-00004322</v>
          </cell>
          <cell r="N5073">
            <v>0</v>
          </cell>
          <cell r="O5073">
            <v>423.72962962962964</v>
          </cell>
        </row>
        <row r="5074">
          <cell r="B5074" t="str">
            <v>ЕР-00004325</v>
          </cell>
          <cell r="N5074">
            <v>0</v>
          </cell>
          <cell r="O5074">
            <v>423.72999999999996</v>
          </cell>
        </row>
        <row r="5075">
          <cell r="B5075" t="str">
            <v>ЕР-00106791</v>
          </cell>
          <cell r="N5075">
            <v>0</v>
          </cell>
          <cell r="O5075">
            <v>306.67</v>
          </cell>
        </row>
        <row r="5076">
          <cell r="B5076" t="str">
            <v>ЕР-00106274</v>
          </cell>
          <cell r="N5076">
            <v>0</v>
          </cell>
          <cell r="O5076">
            <v>11160</v>
          </cell>
        </row>
        <row r="5077">
          <cell r="B5077" t="str">
            <v>ЕР-00106273</v>
          </cell>
          <cell r="N5077">
            <v>0</v>
          </cell>
          <cell r="O5077">
            <v>11160</v>
          </cell>
        </row>
        <row r="5078">
          <cell r="B5078" t="str">
            <v>ЕР-00016962</v>
          </cell>
          <cell r="N5078">
            <v>0</v>
          </cell>
          <cell r="O5078">
            <v>748.33400000000006</v>
          </cell>
        </row>
        <row r="5079">
          <cell r="B5079" t="str">
            <v>ЕР-00011162</v>
          </cell>
          <cell r="N5079">
            <v>0</v>
          </cell>
          <cell r="O5079">
            <v>1209.1659999999999</v>
          </cell>
        </row>
        <row r="5080">
          <cell r="B5080" t="str">
            <v>ЕР-00011126</v>
          </cell>
          <cell r="N5080">
            <v>0</v>
          </cell>
          <cell r="O5080">
            <v>1255.8340000000001</v>
          </cell>
        </row>
        <row r="5081">
          <cell r="B5081" t="str">
            <v>ЕР-00106818</v>
          </cell>
          <cell r="N5081">
            <v>0</v>
          </cell>
          <cell r="O5081">
            <v>1216.665</v>
          </cell>
        </row>
        <row r="5082">
          <cell r="B5082" t="str">
            <v>ЕР-00015981</v>
          </cell>
          <cell r="N5082">
            <v>0</v>
          </cell>
          <cell r="O5082">
            <v>25233</v>
          </cell>
        </row>
        <row r="5083">
          <cell r="B5083" t="str">
            <v>ЕР-00105524</v>
          </cell>
          <cell r="N5083">
            <v>0</v>
          </cell>
          <cell r="O5083">
            <v>5408</v>
          </cell>
        </row>
        <row r="5084">
          <cell r="B5084" t="str">
            <v>ЕР-00016459</v>
          </cell>
          <cell r="N5084">
            <v>0</v>
          </cell>
          <cell r="O5084">
            <v>2318.335</v>
          </cell>
        </row>
        <row r="5085">
          <cell r="B5085" t="str">
            <v>ЕР-00104275</v>
          </cell>
          <cell r="N5085">
            <v>0</v>
          </cell>
          <cell r="O5085">
            <v>460200</v>
          </cell>
        </row>
        <row r="5086">
          <cell r="B5086" t="str">
            <v>ЕР-00105471</v>
          </cell>
          <cell r="N5086">
            <v>0</v>
          </cell>
          <cell r="O5086">
            <v>16.12</v>
          </cell>
        </row>
        <row r="5087">
          <cell r="B5087" t="str">
            <v>ЕР-00017692</v>
          </cell>
          <cell r="N5087">
            <v>0</v>
          </cell>
          <cell r="O5087">
            <v>280.40000000000003</v>
          </cell>
        </row>
        <row r="5088">
          <cell r="B5088" t="str">
            <v>ЕР-00105614</v>
          </cell>
          <cell r="N5088">
            <v>0</v>
          </cell>
          <cell r="O5088">
            <v>54.166249999999998</v>
          </cell>
        </row>
        <row r="5089">
          <cell r="B5089" t="str">
            <v>ЕР-00107032</v>
          </cell>
          <cell r="N5089">
            <v>0</v>
          </cell>
          <cell r="O5089">
            <v>280.83018867924528</v>
          </cell>
        </row>
        <row r="5090">
          <cell r="B5090" t="str">
            <v>ЕР-00107033</v>
          </cell>
          <cell r="N5090">
            <v>0</v>
          </cell>
          <cell r="O5090">
            <v>255</v>
          </cell>
        </row>
        <row r="5091">
          <cell r="B5091" t="str">
            <v>ЕР-00008939</v>
          </cell>
          <cell r="N5091">
            <v>0</v>
          </cell>
          <cell r="O5091">
            <v>98.266666666666666</v>
          </cell>
        </row>
        <row r="5092">
          <cell r="B5092" t="str">
            <v>ЕР-00011471</v>
          </cell>
          <cell r="N5092">
            <v>0</v>
          </cell>
          <cell r="O5092">
            <v>135.19999999999999</v>
          </cell>
        </row>
        <row r="5093">
          <cell r="B5093" t="str">
            <v>ЕР-00106890</v>
          </cell>
          <cell r="N5093">
            <v>0</v>
          </cell>
          <cell r="O5093">
            <v>384.16666666666669</v>
          </cell>
        </row>
        <row r="5094">
          <cell r="B5094" t="str">
            <v>ЕР-00006575</v>
          </cell>
          <cell r="L5094">
            <v>0.28599999999999998</v>
          </cell>
          <cell r="M5094">
            <v>215874.62</v>
          </cell>
          <cell r="N5094">
            <v>-1.0399999999208376E-2</v>
          </cell>
          <cell r="O5094">
            <v>754806.4</v>
          </cell>
        </row>
        <row r="5095">
          <cell r="B5095" t="str">
            <v>ЕР-00105527</v>
          </cell>
          <cell r="N5095">
            <v>0</v>
          </cell>
          <cell r="O5095">
            <v>168500.87</v>
          </cell>
        </row>
        <row r="5096">
          <cell r="B5096" t="str">
            <v>ЕР-00106870</v>
          </cell>
          <cell r="N5096">
            <v>0</v>
          </cell>
          <cell r="O5096">
            <v>675.83249999999998</v>
          </cell>
        </row>
        <row r="5097">
          <cell r="B5097" t="str">
            <v>ЕР-00006665</v>
          </cell>
          <cell r="N5097">
            <v>0</v>
          </cell>
          <cell r="O5097">
            <v>281.66649999999998</v>
          </cell>
        </row>
        <row r="5098">
          <cell r="B5098" t="str">
            <v>ЕР-00017713</v>
          </cell>
          <cell r="N5098">
            <v>0</v>
          </cell>
          <cell r="O5098">
            <v>314.16649999999998</v>
          </cell>
        </row>
        <row r="5099">
          <cell r="B5099" t="str">
            <v>ЕР-00101354</v>
          </cell>
          <cell r="N5099">
            <v>0</v>
          </cell>
          <cell r="O5099">
            <v>606.66999999999996</v>
          </cell>
        </row>
        <row r="5100">
          <cell r="B5100" t="str">
            <v>ЕР-00105969</v>
          </cell>
          <cell r="N5100">
            <v>0</v>
          </cell>
          <cell r="O5100">
            <v>338000</v>
          </cell>
        </row>
        <row r="5101">
          <cell r="B5101" t="str">
            <v>ЕР-00106264</v>
          </cell>
          <cell r="N5101">
            <v>0</v>
          </cell>
          <cell r="O5101">
            <v>12896</v>
          </cell>
        </row>
        <row r="5102">
          <cell r="B5102" t="str">
            <v>ЕР-00106265</v>
          </cell>
          <cell r="N5102">
            <v>0</v>
          </cell>
          <cell r="O5102">
            <v>12896</v>
          </cell>
        </row>
        <row r="5103">
          <cell r="B5103" t="str">
            <v>ЕР-00016032</v>
          </cell>
          <cell r="N5103">
            <v>0</v>
          </cell>
          <cell r="O5103">
            <v>124131.6</v>
          </cell>
        </row>
        <row r="5104">
          <cell r="B5104" t="str">
            <v>ЕР-00105908</v>
          </cell>
          <cell r="N5104">
            <v>0</v>
          </cell>
          <cell r="O5104">
            <v>67761.72</v>
          </cell>
        </row>
        <row r="5105">
          <cell r="B5105" t="str">
            <v>ЕР-00102594</v>
          </cell>
          <cell r="N5105">
            <v>0</v>
          </cell>
          <cell r="O5105">
            <v>5.916671428571429</v>
          </cell>
        </row>
        <row r="5106">
          <cell r="B5106" t="str">
            <v>ЕР-00103803</v>
          </cell>
          <cell r="N5106">
            <v>0</v>
          </cell>
          <cell r="O5106">
            <v>0.54164999999999996</v>
          </cell>
        </row>
        <row r="5107">
          <cell r="B5107" t="str">
            <v>ЕР-00005788</v>
          </cell>
          <cell r="N5107">
            <v>0</v>
          </cell>
          <cell r="O5107">
            <v>7058.09</v>
          </cell>
        </row>
        <row r="5108">
          <cell r="B5108" t="str">
            <v>ЕР-00105534</v>
          </cell>
          <cell r="N5108">
            <v>0</v>
          </cell>
          <cell r="O5108">
            <v>2163.64</v>
          </cell>
        </row>
        <row r="5109">
          <cell r="B5109" t="str">
            <v>ЕР-00105533</v>
          </cell>
          <cell r="N5109">
            <v>0</v>
          </cell>
          <cell r="O5109">
            <v>4423.3100000000004</v>
          </cell>
        </row>
        <row r="5110">
          <cell r="B5110" t="str">
            <v>ЕР-00103044</v>
          </cell>
          <cell r="N5110">
            <v>0</v>
          </cell>
          <cell r="O5110">
            <v>19744.310000000001</v>
          </cell>
        </row>
        <row r="5111">
          <cell r="B5111" t="str">
            <v>ЕР-00105057</v>
          </cell>
          <cell r="N5111">
            <v>0</v>
          </cell>
          <cell r="O5111">
            <v>420000</v>
          </cell>
        </row>
        <row r="5112">
          <cell r="B5112" t="str">
            <v>ЕР-00017602</v>
          </cell>
          <cell r="N5112">
            <v>0</v>
          </cell>
          <cell r="O5112">
            <v>30139</v>
          </cell>
        </row>
        <row r="5113">
          <cell r="B5113" t="str">
            <v>ЕР-00102554</v>
          </cell>
          <cell r="N5113">
            <v>0</v>
          </cell>
          <cell r="O5113">
            <v>67731.08</v>
          </cell>
        </row>
        <row r="5114">
          <cell r="B5114" t="str">
            <v>ЕР-00017577</v>
          </cell>
          <cell r="N5114">
            <v>0</v>
          </cell>
          <cell r="O5114">
            <v>24666.67</v>
          </cell>
        </row>
        <row r="5115">
          <cell r="B5115" t="str">
            <v>ЕР-00017023</v>
          </cell>
          <cell r="N5115">
            <v>0</v>
          </cell>
          <cell r="O5115">
            <v>7870.83</v>
          </cell>
        </row>
        <row r="5116">
          <cell r="B5116" t="str">
            <v>ЕР-00017201</v>
          </cell>
          <cell r="N5116">
            <v>0</v>
          </cell>
          <cell r="O5116">
            <v>3322775</v>
          </cell>
        </row>
        <row r="5117">
          <cell r="B5117" t="str">
            <v>ЕР-00106567</v>
          </cell>
          <cell r="N5117">
            <v>0</v>
          </cell>
          <cell r="O5117">
            <v>216.67</v>
          </cell>
        </row>
        <row r="5118">
          <cell r="B5118" t="str">
            <v>ЕР-00017474</v>
          </cell>
          <cell r="N5118">
            <v>0</v>
          </cell>
          <cell r="O5118">
            <v>0.41670000000000001</v>
          </cell>
        </row>
        <row r="5119">
          <cell r="B5119" t="str">
            <v>ЕР-00009502</v>
          </cell>
          <cell r="N5119">
            <v>0</v>
          </cell>
          <cell r="O5119">
            <v>868</v>
          </cell>
        </row>
        <row r="5120">
          <cell r="B5120" t="str">
            <v>ЕР-00106517</v>
          </cell>
          <cell r="N5120">
            <v>0</v>
          </cell>
          <cell r="O5120">
            <v>864.17</v>
          </cell>
        </row>
        <row r="5121">
          <cell r="B5121" t="str">
            <v>ЕР-00105095</v>
          </cell>
          <cell r="N5121">
            <v>0</v>
          </cell>
          <cell r="O5121">
            <v>18066.099999999999</v>
          </cell>
        </row>
        <row r="5122">
          <cell r="B5122" t="str">
            <v>БП-00004894</v>
          </cell>
          <cell r="N5122">
            <v>0</v>
          </cell>
          <cell r="O5122">
            <v>10069.799999999999</v>
          </cell>
        </row>
        <row r="5123">
          <cell r="B5123" t="str">
            <v>ЕР-00106325</v>
          </cell>
          <cell r="N5123">
            <v>0</v>
          </cell>
          <cell r="O5123">
            <v>1432332.5</v>
          </cell>
        </row>
        <row r="5124">
          <cell r="B5124" t="str">
            <v>ЕР-00106988</v>
          </cell>
          <cell r="N5124">
            <v>0</v>
          </cell>
          <cell r="O5124">
            <v>1158.5899999999999</v>
          </cell>
        </row>
        <row r="5125">
          <cell r="B5125" t="str">
            <v>ЕР-00106423</v>
          </cell>
          <cell r="N5125">
            <v>0</v>
          </cell>
          <cell r="O5125">
            <v>34437</v>
          </cell>
        </row>
        <row r="5126">
          <cell r="B5126" t="str">
            <v>ЕР-00006680</v>
          </cell>
          <cell r="N5126">
            <v>0</v>
          </cell>
          <cell r="O5126">
            <v>2547.59</v>
          </cell>
        </row>
        <row r="5127">
          <cell r="B5127" t="str">
            <v>ЕР-00105576</v>
          </cell>
          <cell r="N5127">
            <v>0</v>
          </cell>
          <cell r="O5127">
            <v>923.66666666666663</v>
          </cell>
        </row>
        <row r="5128">
          <cell r="B5128" t="str">
            <v>ЕР-00103663</v>
          </cell>
          <cell r="N5128">
            <v>0</v>
          </cell>
          <cell r="O5128">
            <v>17581.2</v>
          </cell>
        </row>
        <row r="5129">
          <cell r="B5129" t="str">
            <v>ЕР-00017722</v>
          </cell>
          <cell r="N5129">
            <v>0</v>
          </cell>
          <cell r="O5129">
            <v>1980000</v>
          </cell>
        </row>
        <row r="5130">
          <cell r="B5130" t="str">
            <v>ЕР-00006371</v>
          </cell>
          <cell r="N5130">
            <v>0</v>
          </cell>
          <cell r="O5130">
            <v>1200000</v>
          </cell>
        </row>
        <row r="5131">
          <cell r="B5131" t="str">
            <v>ЕР-00105062</v>
          </cell>
          <cell r="N5131">
            <v>0</v>
          </cell>
          <cell r="O5131">
            <v>48.333999999999996</v>
          </cell>
        </row>
        <row r="5132">
          <cell r="B5132" t="str">
            <v>ЕР-00000967</v>
          </cell>
          <cell r="N5132">
            <v>0</v>
          </cell>
          <cell r="O5132">
            <v>44.833333333333336</v>
          </cell>
        </row>
        <row r="5133">
          <cell r="B5133" t="str">
            <v>ЕР-00101480</v>
          </cell>
          <cell r="N5133">
            <v>0</v>
          </cell>
          <cell r="O5133">
            <v>238.33500000000001</v>
          </cell>
        </row>
        <row r="5134">
          <cell r="B5134" t="str">
            <v>ЕР-00107049</v>
          </cell>
          <cell r="N5134">
            <v>0</v>
          </cell>
          <cell r="O5134">
            <v>14170</v>
          </cell>
        </row>
        <row r="5135">
          <cell r="B5135" t="str">
            <v>ЕР-00007792</v>
          </cell>
          <cell r="N5135">
            <v>0</v>
          </cell>
          <cell r="O5135">
            <v>150.80000000000001</v>
          </cell>
        </row>
        <row r="5136">
          <cell r="B5136" t="str">
            <v>ЕР-00015517</v>
          </cell>
          <cell r="N5136">
            <v>0</v>
          </cell>
          <cell r="O5136">
            <v>11.14</v>
          </cell>
        </row>
        <row r="5137">
          <cell r="B5137" t="str">
            <v>ЕР-00015154</v>
          </cell>
          <cell r="N5137">
            <v>0</v>
          </cell>
          <cell r="O5137">
            <v>14.06</v>
          </cell>
        </row>
        <row r="5138">
          <cell r="B5138" t="str">
            <v>ЕР-00015160</v>
          </cell>
          <cell r="N5138">
            <v>0</v>
          </cell>
          <cell r="O5138">
            <v>59.48</v>
          </cell>
        </row>
        <row r="5139">
          <cell r="B5139" t="str">
            <v>ЕР-00007799</v>
          </cell>
          <cell r="N5139">
            <v>0</v>
          </cell>
          <cell r="O5139">
            <v>68.14</v>
          </cell>
        </row>
        <row r="5140">
          <cell r="B5140" t="str">
            <v>ЕР-00007806</v>
          </cell>
          <cell r="N5140">
            <v>0</v>
          </cell>
          <cell r="O5140">
            <v>389.38</v>
          </cell>
        </row>
        <row r="5141">
          <cell r="B5141" t="str">
            <v>ЕР-00001345</v>
          </cell>
          <cell r="N5141">
            <v>0</v>
          </cell>
          <cell r="O5141">
            <v>9913</v>
          </cell>
        </row>
        <row r="5142">
          <cell r="B5142" t="str">
            <v>ЕР-00015331</v>
          </cell>
          <cell r="N5142">
            <v>0</v>
          </cell>
          <cell r="O5142">
            <v>258.60000000000002</v>
          </cell>
        </row>
        <row r="5143">
          <cell r="B5143" t="str">
            <v>ЕР-00105588</v>
          </cell>
          <cell r="N5143">
            <v>0</v>
          </cell>
          <cell r="O5143">
            <v>5.833333333333333</v>
          </cell>
        </row>
        <row r="5144">
          <cell r="B5144" t="str">
            <v>ЕР-00105965</v>
          </cell>
          <cell r="N5144">
            <v>0</v>
          </cell>
          <cell r="O5144">
            <v>241340</v>
          </cell>
        </row>
        <row r="5145">
          <cell r="B5145" t="str">
            <v>ЕР-00016027</v>
          </cell>
          <cell r="N5145">
            <v>0</v>
          </cell>
          <cell r="O5145">
            <v>155469.24</v>
          </cell>
        </row>
        <row r="5146">
          <cell r="B5146" t="str">
            <v>ЕР-00005939</v>
          </cell>
          <cell r="N5146">
            <v>0</v>
          </cell>
          <cell r="O5146">
            <v>40898</v>
          </cell>
        </row>
        <row r="5147">
          <cell r="B5147" t="str">
            <v>ЕР-00106886</v>
          </cell>
          <cell r="N5147">
            <v>0</v>
          </cell>
          <cell r="O5147">
            <v>26400</v>
          </cell>
        </row>
        <row r="5148">
          <cell r="B5148" t="str">
            <v>ЕР-00102855</v>
          </cell>
          <cell r="N5148">
            <v>0</v>
          </cell>
          <cell r="O5148">
            <v>49698.91</v>
          </cell>
        </row>
        <row r="5149">
          <cell r="B5149" t="str">
            <v>ЕР-00010601</v>
          </cell>
          <cell r="N5149">
            <v>0</v>
          </cell>
          <cell r="O5149">
            <v>11506.16</v>
          </cell>
        </row>
        <row r="5150">
          <cell r="B5150" t="str">
            <v>ЕР-00014917</v>
          </cell>
          <cell r="N5150">
            <v>0</v>
          </cell>
          <cell r="O5150">
            <v>168870</v>
          </cell>
        </row>
        <row r="5151">
          <cell r="B5151" t="str">
            <v>ЕР-00106320</v>
          </cell>
          <cell r="N5151">
            <v>0</v>
          </cell>
          <cell r="O5151">
            <v>110000</v>
          </cell>
        </row>
        <row r="5152">
          <cell r="B5152" t="str">
            <v>ЕР-00106949</v>
          </cell>
          <cell r="N5152">
            <v>0</v>
          </cell>
          <cell r="O5152">
            <v>353.98</v>
          </cell>
        </row>
        <row r="5153">
          <cell r="B5153" t="str">
            <v>ЕР-00006783</v>
          </cell>
          <cell r="N5153">
            <v>0</v>
          </cell>
          <cell r="O5153">
            <v>157.5</v>
          </cell>
        </row>
        <row r="5154">
          <cell r="B5154" t="str">
            <v>ЕР-00011312</v>
          </cell>
          <cell r="N5154">
            <v>0</v>
          </cell>
          <cell r="O5154">
            <v>4179</v>
          </cell>
        </row>
        <row r="5155">
          <cell r="B5155" t="str">
            <v>ЕР-00015964</v>
          </cell>
          <cell r="N5155">
            <v>0</v>
          </cell>
          <cell r="O5155">
            <v>9325</v>
          </cell>
        </row>
        <row r="5156">
          <cell r="B5156" t="str">
            <v>ЕР-00106969</v>
          </cell>
          <cell r="N5156">
            <v>0</v>
          </cell>
          <cell r="O5156">
            <v>1140.1500000000001</v>
          </cell>
        </row>
        <row r="5157">
          <cell r="B5157" t="str">
            <v>ЕР-00101804</v>
          </cell>
          <cell r="N5157">
            <v>0</v>
          </cell>
          <cell r="O5157">
            <v>14977.03</v>
          </cell>
        </row>
        <row r="5158">
          <cell r="B5158" t="str">
            <v>ЕР-00101803</v>
          </cell>
          <cell r="N5158">
            <v>0</v>
          </cell>
          <cell r="O5158">
            <v>33673.86</v>
          </cell>
        </row>
        <row r="5159">
          <cell r="B5159" t="str">
            <v>ЕР-00100393</v>
          </cell>
          <cell r="N5159">
            <v>0</v>
          </cell>
          <cell r="O5159">
            <v>6930.17</v>
          </cell>
        </row>
        <row r="5160">
          <cell r="B5160" t="str">
            <v>ЕР-00101805</v>
          </cell>
          <cell r="N5160">
            <v>0</v>
          </cell>
          <cell r="O5160">
            <v>7207.08</v>
          </cell>
        </row>
        <row r="5161">
          <cell r="B5161" t="str">
            <v>ЕР-00107026</v>
          </cell>
          <cell r="N5161">
            <v>0</v>
          </cell>
          <cell r="O5161">
            <v>151.21</v>
          </cell>
        </row>
        <row r="5162">
          <cell r="B5162" t="str">
            <v>ЕР-00107081</v>
          </cell>
          <cell r="N5162">
            <v>0</v>
          </cell>
          <cell r="O5162">
            <v>1481.675</v>
          </cell>
        </row>
        <row r="5163">
          <cell r="B5163" t="str">
            <v>ЕР-00107082</v>
          </cell>
          <cell r="N5163">
            <v>0</v>
          </cell>
          <cell r="O5163">
            <v>2550.38</v>
          </cell>
        </row>
        <row r="5164">
          <cell r="B5164" t="str">
            <v>ЕР-00106811</v>
          </cell>
          <cell r="N5164">
            <v>0</v>
          </cell>
          <cell r="O5164">
            <v>3257.5</v>
          </cell>
        </row>
        <row r="5165">
          <cell r="B5165" t="str">
            <v>ЕР-00105947</v>
          </cell>
          <cell r="N5165">
            <v>0</v>
          </cell>
          <cell r="O5165">
            <v>606.66666666666663</v>
          </cell>
        </row>
        <row r="5166">
          <cell r="B5166" t="str">
            <v>ЕР-00000847</v>
          </cell>
          <cell r="N5166">
            <v>0</v>
          </cell>
          <cell r="O5166">
            <v>2326.9899999999998</v>
          </cell>
        </row>
        <row r="5167">
          <cell r="B5167" t="str">
            <v>ЕР-00106950</v>
          </cell>
          <cell r="N5167">
            <v>0</v>
          </cell>
          <cell r="O5167">
            <v>1592.5</v>
          </cell>
        </row>
        <row r="5168">
          <cell r="B5168" t="str">
            <v>ЕР-00102397</v>
          </cell>
          <cell r="N5168">
            <v>0</v>
          </cell>
          <cell r="O5168">
            <v>304.72000000000003</v>
          </cell>
        </row>
        <row r="5169">
          <cell r="B5169" t="str">
            <v>ЕР-00103312</v>
          </cell>
          <cell r="N5169">
            <v>0</v>
          </cell>
          <cell r="O5169">
            <v>1.6320000000000001</v>
          </cell>
        </row>
        <row r="5170">
          <cell r="B5170" t="str">
            <v>ЕР-00103110</v>
          </cell>
          <cell r="N5170">
            <v>0</v>
          </cell>
          <cell r="O5170">
            <v>50.833333333333336</v>
          </cell>
        </row>
        <row r="5171">
          <cell r="B5171" t="str">
            <v>ЕР-00106891</v>
          </cell>
          <cell r="N5171">
            <v>0</v>
          </cell>
          <cell r="O5171">
            <v>224.17</v>
          </cell>
        </row>
        <row r="5172">
          <cell r="B5172" t="str">
            <v>ЕР-00106789</v>
          </cell>
          <cell r="N5172">
            <v>0</v>
          </cell>
          <cell r="O5172">
            <v>224.17</v>
          </cell>
        </row>
        <row r="5173">
          <cell r="B5173" t="str">
            <v>ЕР-00016132</v>
          </cell>
          <cell r="N5173">
            <v>0</v>
          </cell>
          <cell r="O5173">
            <v>250833.4</v>
          </cell>
        </row>
        <row r="5174">
          <cell r="B5174" t="str">
            <v>ЕР-00004520</v>
          </cell>
          <cell r="N5174">
            <v>0</v>
          </cell>
          <cell r="O5174">
            <v>294580</v>
          </cell>
        </row>
        <row r="5175">
          <cell r="B5175" t="str">
            <v>ЕР-00105551</v>
          </cell>
          <cell r="N5175">
            <v>0</v>
          </cell>
          <cell r="O5175">
            <v>297927.77777777781</v>
          </cell>
        </row>
        <row r="5176">
          <cell r="B5176" t="str">
            <v>ЕР-00105552</v>
          </cell>
          <cell r="N5176">
            <v>0</v>
          </cell>
          <cell r="O5176">
            <v>324481.08</v>
          </cell>
        </row>
        <row r="5177">
          <cell r="B5177" t="str">
            <v>ЕР-00105615</v>
          </cell>
          <cell r="N5177">
            <v>0</v>
          </cell>
          <cell r="O5177">
            <v>294580</v>
          </cell>
        </row>
        <row r="5178">
          <cell r="B5178" t="str">
            <v>ЕР-00004508</v>
          </cell>
          <cell r="N5178">
            <v>0</v>
          </cell>
          <cell r="O5178">
            <v>67372.5</v>
          </cell>
        </row>
        <row r="5179">
          <cell r="B5179" t="str">
            <v>ЕР-00004515</v>
          </cell>
          <cell r="N5179">
            <v>0</v>
          </cell>
          <cell r="O5179">
            <v>66289.185185185182</v>
          </cell>
        </row>
        <row r="5180">
          <cell r="B5180" t="str">
            <v>ЕР-00106781</v>
          </cell>
          <cell r="N5180">
            <v>0</v>
          </cell>
          <cell r="O5180">
            <v>853.33</v>
          </cell>
        </row>
        <row r="5181">
          <cell r="B5181" t="str">
            <v>ЕР-00106985</v>
          </cell>
          <cell r="N5181">
            <v>0</v>
          </cell>
          <cell r="O5181">
            <v>133.6</v>
          </cell>
        </row>
        <row r="5182">
          <cell r="B5182" t="str">
            <v>ЕР-00106778</v>
          </cell>
          <cell r="N5182">
            <v>0</v>
          </cell>
          <cell r="O5182">
            <v>475</v>
          </cell>
        </row>
        <row r="5183">
          <cell r="B5183" t="str">
            <v>ЕР-00014647</v>
          </cell>
          <cell r="N5183">
            <v>0</v>
          </cell>
          <cell r="O5183">
            <v>194400</v>
          </cell>
        </row>
        <row r="5184">
          <cell r="B5184" t="str">
            <v>ЕР-00017520</v>
          </cell>
          <cell r="N5184">
            <v>0</v>
          </cell>
          <cell r="O5184">
            <v>78499.999999999985</v>
          </cell>
        </row>
        <row r="5185">
          <cell r="B5185" t="str">
            <v>ЕР-00106877</v>
          </cell>
          <cell r="N5185">
            <v>0</v>
          </cell>
          <cell r="O5185">
            <v>89.322500000000005</v>
          </cell>
        </row>
        <row r="5186">
          <cell r="B5186" t="str">
            <v>ЕР-00004076</v>
          </cell>
          <cell r="N5186">
            <v>0</v>
          </cell>
          <cell r="O5186">
            <v>29.96</v>
          </cell>
        </row>
        <row r="5187">
          <cell r="B5187" t="str">
            <v>ЕР-00104912</v>
          </cell>
          <cell r="N5187">
            <v>0</v>
          </cell>
          <cell r="O5187">
            <v>1072.5</v>
          </cell>
        </row>
        <row r="5188">
          <cell r="B5188" t="str">
            <v>ЕР-00104913</v>
          </cell>
          <cell r="N5188">
            <v>0</v>
          </cell>
          <cell r="O5188">
            <v>2027.5</v>
          </cell>
        </row>
        <row r="5189">
          <cell r="B5189" t="str">
            <v>ЕР-00006527</v>
          </cell>
          <cell r="N5189">
            <v>0</v>
          </cell>
          <cell r="O5189">
            <v>1622.4</v>
          </cell>
        </row>
        <row r="5190">
          <cell r="B5190" t="str">
            <v>ЕР-00106984</v>
          </cell>
          <cell r="N5190">
            <v>0</v>
          </cell>
          <cell r="O5190">
            <v>1</v>
          </cell>
        </row>
        <row r="5191">
          <cell r="B5191" t="str">
            <v>ЕР-00106983</v>
          </cell>
          <cell r="N5191">
            <v>0</v>
          </cell>
          <cell r="O5191">
            <v>1</v>
          </cell>
        </row>
        <row r="5192">
          <cell r="B5192" t="str">
            <v>ЕР-00105939</v>
          </cell>
          <cell r="N5192">
            <v>0</v>
          </cell>
          <cell r="O5192">
            <v>3031.2</v>
          </cell>
        </row>
        <row r="5193">
          <cell r="B5193" t="str">
            <v>ЕР-00106838</v>
          </cell>
          <cell r="N5193">
            <v>0</v>
          </cell>
          <cell r="O5193">
            <v>10201.75</v>
          </cell>
        </row>
        <row r="5194">
          <cell r="B5194" t="str">
            <v>ЕР-00015299</v>
          </cell>
          <cell r="N5194">
            <v>0</v>
          </cell>
          <cell r="O5194">
            <v>296.55450000000002</v>
          </cell>
        </row>
        <row r="5195">
          <cell r="B5195" t="str">
            <v>ЕР-00101295</v>
          </cell>
          <cell r="N5195">
            <v>0</v>
          </cell>
          <cell r="O5195">
            <v>0</v>
          </cell>
        </row>
        <row r="5196">
          <cell r="B5196" t="str">
            <v>ЕР-00008966</v>
          </cell>
          <cell r="N5196">
            <v>0</v>
          </cell>
          <cell r="O5196">
            <v>238599</v>
          </cell>
        </row>
        <row r="5197">
          <cell r="B5197" t="str">
            <v>ЕР-00006840</v>
          </cell>
          <cell r="N5197">
            <v>0</v>
          </cell>
          <cell r="O5197">
            <v>449.15</v>
          </cell>
        </row>
        <row r="5198">
          <cell r="B5198" t="str">
            <v>ЕР-00106191</v>
          </cell>
          <cell r="N5198">
            <v>0</v>
          </cell>
          <cell r="O5198">
            <v>79000</v>
          </cell>
        </row>
        <row r="5199">
          <cell r="B5199" t="str">
            <v>ЕР-00101709</v>
          </cell>
          <cell r="N5199">
            <v>0</v>
          </cell>
          <cell r="O5199">
            <v>44293.17</v>
          </cell>
        </row>
        <row r="5200">
          <cell r="B5200" t="str">
            <v>ЕР-00106317</v>
          </cell>
          <cell r="N5200">
            <v>0</v>
          </cell>
          <cell r="O5200">
            <v>134840</v>
          </cell>
        </row>
        <row r="5201">
          <cell r="B5201" t="str">
            <v>ЕР-00102669</v>
          </cell>
          <cell r="N5201">
            <v>0</v>
          </cell>
          <cell r="O5201">
            <v>44.164999999999999</v>
          </cell>
        </row>
        <row r="5202">
          <cell r="B5202" t="str">
            <v>ЕР-00100639</v>
          </cell>
          <cell r="N5202">
            <v>0</v>
          </cell>
          <cell r="O5202">
            <v>36</v>
          </cell>
        </row>
        <row r="5203">
          <cell r="B5203" t="str">
            <v>ЕР-00106530</v>
          </cell>
          <cell r="N5203">
            <v>0</v>
          </cell>
          <cell r="O5203">
            <v>6.9166999999999996</v>
          </cell>
        </row>
        <row r="5204">
          <cell r="B5204" t="str">
            <v>ЕР-00004851</v>
          </cell>
          <cell r="N5204">
            <v>0</v>
          </cell>
          <cell r="O5204">
            <v>53.84</v>
          </cell>
        </row>
        <row r="5205">
          <cell r="B5205" t="str">
            <v>ЕР-00106315</v>
          </cell>
          <cell r="N5205">
            <v>0</v>
          </cell>
          <cell r="O5205">
            <v>538750</v>
          </cell>
        </row>
        <row r="5206">
          <cell r="B5206" t="str">
            <v>ЕР-00015984</v>
          </cell>
          <cell r="N5206">
            <v>0</v>
          </cell>
          <cell r="O5206">
            <v>124999.92</v>
          </cell>
        </row>
        <row r="5207">
          <cell r="B5207" t="str">
            <v>ЕР-00015982</v>
          </cell>
          <cell r="N5207">
            <v>0</v>
          </cell>
          <cell r="O5207">
            <v>207000</v>
          </cell>
        </row>
        <row r="5208">
          <cell r="B5208" t="str">
            <v>ЕР-00006053</v>
          </cell>
          <cell r="N5208">
            <v>0</v>
          </cell>
          <cell r="O5208">
            <v>879500</v>
          </cell>
        </row>
        <row r="5209">
          <cell r="B5209" t="str">
            <v>ЕР-00105555</v>
          </cell>
          <cell r="N5209">
            <v>0</v>
          </cell>
          <cell r="O5209">
            <v>226452.33</v>
          </cell>
        </row>
        <row r="5210">
          <cell r="B5210" t="str">
            <v>ЕР-00000978</v>
          </cell>
          <cell r="N5210">
            <v>0</v>
          </cell>
          <cell r="O5210">
            <v>678.16666666666663</v>
          </cell>
        </row>
        <row r="5211">
          <cell r="B5211" t="str">
            <v>ЕР-00005845</v>
          </cell>
          <cell r="N5211">
            <v>0</v>
          </cell>
          <cell r="O5211">
            <v>282.75</v>
          </cell>
        </row>
        <row r="5212">
          <cell r="B5212" t="str">
            <v>ЕР-00106835</v>
          </cell>
          <cell r="N5212">
            <v>0</v>
          </cell>
          <cell r="O5212">
            <v>908.33333333333337</v>
          </cell>
        </row>
        <row r="5213">
          <cell r="B5213" t="str">
            <v>ЕР-00106837</v>
          </cell>
          <cell r="N5213">
            <v>0</v>
          </cell>
          <cell r="O5213">
            <v>3733.3334999999997</v>
          </cell>
        </row>
        <row r="5214">
          <cell r="B5214" t="str">
            <v>ЕР-00006591</v>
          </cell>
          <cell r="N5214">
            <v>0</v>
          </cell>
          <cell r="O5214">
            <v>63.82</v>
          </cell>
        </row>
        <row r="5215">
          <cell r="B5215" t="str">
            <v>ЕР-00106725</v>
          </cell>
          <cell r="N5215">
            <v>0</v>
          </cell>
          <cell r="O5215">
            <v>606.32333333333338</v>
          </cell>
        </row>
        <row r="5216">
          <cell r="B5216" t="str">
            <v>ЕР-00106836</v>
          </cell>
          <cell r="N5216">
            <v>0</v>
          </cell>
          <cell r="O5216">
            <v>285.83249999999998</v>
          </cell>
        </row>
        <row r="5217">
          <cell r="B5217" t="str">
            <v>ЕР-00102665</v>
          </cell>
          <cell r="N5217">
            <v>0</v>
          </cell>
          <cell r="O5217">
            <v>18.75</v>
          </cell>
        </row>
        <row r="5218">
          <cell r="B5218" t="str">
            <v>ЕР-00001338</v>
          </cell>
          <cell r="N5218">
            <v>0</v>
          </cell>
          <cell r="O5218">
            <v>56.664999999999999</v>
          </cell>
        </row>
        <row r="5219">
          <cell r="B5219" t="str">
            <v>ЕР-00100676</v>
          </cell>
          <cell r="N5219">
            <v>0</v>
          </cell>
          <cell r="O5219">
            <v>440</v>
          </cell>
        </row>
        <row r="5220">
          <cell r="B5220" t="str">
            <v>ЕР-00005067</v>
          </cell>
          <cell r="N5220">
            <v>0</v>
          </cell>
          <cell r="O5220">
            <v>270131.68393782381</v>
          </cell>
        </row>
        <row r="5221">
          <cell r="B5221" t="str">
            <v>ЕР-00104831</v>
          </cell>
          <cell r="N5221">
            <v>0</v>
          </cell>
          <cell r="O5221">
            <v>188.33294117647057</v>
          </cell>
        </row>
        <row r="5222">
          <cell r="B5222" t="str">
            <v>ЕР-00014754</v>
          </cell>
          <cell r="N5222">
            <v>0</v>
          </cell>
          <cell r="O5222">
            <v>92.5</v>
          </cell>
        </row>
        <row r="5223">
          <cell r="B5223" t="str">
            <v>ЕР-00003982</v>
          </cell>
          <cell r="N5223">
            <v>0</v>
          </cell>
          <cell r="O5223">
            <v>122.50000000000001</v>
          </cell>
        </row>
        <row r="5224">
          <cell r="B5224" t="str">
            <v>ЕР-00003983</v>
          </cell>
          <cell r="N5224">
            <v>0</v>
          </cell>
          <cell r="O5224">
            <v>127.73</v>
          </cell>
        </row>
        <row r="5225">
          <cell r="B5225" t="str">
            <v>ЕР-00003984</v>
          </cell>
          <cell r="N5225">
            <v>0</v>
          </cell>
          <cell r="O5225">
            <v>108.91</v>
          </cell>
        </row>
        <row r="5226">
          <cell r="B5226" t="str">
            <v>ЕР-00106884</v>
          </cell>
          <cell r="N5226">
            <v>0</v>
          </cell>
          <cell r="O5226">
            <v>153.33250000000001</v>
          </cell>
        </row>
        <row r="5227">
          <cell r="B5227" t="str">
            <v>ЕР-00106008</v>
          </cell>
          <cell r="N5227">
            <v>0</v>
          </cell>
          <cell r="O5227">
            <v>228.33500000000001</v>
          </cell>
        </row>
        <row r="5228">
          <cell r="B5228" t="str">
            <v>ЕР-00106011</v>
          </cell>
          <cell r="N5228">
            <v>0</v>
          </cell>
          <cell r="O5228">
            <v>2.0667</v>
          </cell>
        </row>
        <row r="5229">
          <cell r="B5229" t="str">
            <v>ЕР-00009615</v>
          </cell>
          <cell r="N5229">
            <v>0</v>
          </cell>
          <cell r="O5229">
            <v>75</v>
          </cell>
        </row>
        <row r="5230">
          <cell r="B5230" t="str">
            <v>ЕР-00106576</v>
          </cell>
          <cell r="N5230">
            <v>0</v>
          </cell>
          <cell r="O5230">
            <v>86.665000000000006</v>
          </cell>
        </row>
        <row r="5231">
          <cell r="B5231" t="str">
            <v>ЕР-00106318</v>
          </cell>
          <cell r="N5231">
            <v>0</v>
          </cell>
          <cell r="O5231">
            <v>1300000</v>
          </cell>
        </row>
        <row r="5232">
          <cell r="B5232" t="str">
            <v>ЕР-00017804</v>
          </cell>
          <cell r="N5232">
            <v>0</v>
          </cell>
          <cell r="O5232">
            <v>1741.78</v>
          </cell>
        </row>
        <row r="5233">
          <cell r="B5233" t="str">
            <v>ЕР-00001366</v>
          </cell>
          <cell r="N5233">
            <v>0</v>
          </cell>
          <cell r="O5233">
            <v>2444</v>
          </cell>
        </row>
        <row r="5234">
          <cell r="B5234" t="str">
            <v>ЕР-00100968</v>
          </cell>
          <cell r="N5234">
            <v>0</v>
          </cell>
          <cell r="O5234">
            <v>6</v>
          </cell>
        </row>
        <row r="5235">
          <cell r="B5235" t="str">
            <v>ЕР-00001287</v>
          </cell>
          <cell r="N5235">
            <v>0</v>
          </cell>
          <cell r="O5235">
            <v>713.86</v>
          </cell>
        </row>
        <row r="5236">
          <cell r="B5236" t="str">
            <v>ЕР-00106745</v>
          </cell>
          <cell r="N5236">
            <v>0</v>
          </cell>
          <cell r="O5236">
            <v>290</v>
          </cell>
        </row>
        <row r="5237">
          <cell r="B5237" t="str">
            <v>ЕР-00104335</v>
          </cell>
          <cell r="N5237">
            <v>0</v>
          </cell>
          <cell r="O5237">
            <v>3806.03</v>
          </cell>
        </row>
        <row r="5238">
          <cell r="B5238" t="str">
            <v>ЕР-00106869</v>
          </cell>
          <cell r="N5238">
            <v>0</v>
          </cell>
          <cell r="O5238">
            <v>2779.835</v>
          </cell>
        </row>
        <row r="5239">
          <cell r="B5239" t="str">
            <v>ЕР-00001642</v>
          </cell>
          <cell r="N5239">
            <v>0</v>
          </cell>
          <cell r="O5239">
            <v>143.33307692307693</v>
          </cell>
        </row>
        <row r="5240">
          <cell r="B5240" t="str">
            <v>ЕР-00001162</v>
          </cell>
          <cell r="N5240">
            <v>0</v>
          </cell>
          <cell r="O5240">
            <v>384.38451827002848</v>
          </cell>
        </row>
        <row r="5241">
          <cell r="B5241" t="str">
            <v>ЕР-00104493</v>
          </cell>
          <cell r="N5241">
            <v>0</v>
          </cell>
          <cell r="O5241">
            <v>1339</v>
          </cell>
        </row>
        <row r="5242">
          <cell r="B5242" t="str">
            <v>ЕР-00017518</v>
          </cell>
          <cell r="N5242">
            <v>0</v>
          </cell>
          <cell r="O5242">
            <v>27599</v>
          </cell>
        </row>
        <row r="5243">
          <cell r="B5243" t="str">
            <v>ЕР-00105960</v>
          </cell>
          <cell r="N5243">
            <v>0</v>
          </cell>
          <cell r="O5243">
            <v>356550</v>
          </cell>
        </row>
        <row r="5244">
          <cell r="B5244" t="str">
            <v>ЕР-00015528</v>
          </cell>
          <cell r="N5244">
            <v>0</v>
          </cell>
          <cell r="O5244">
            <v>1032.25</v>
          </cell>
        </row>
        <row r="5245">
          <cell r="B5245" t="str">
            <v>ЕР-00007471</v>
          </cell>
          <cell r="N5245">
            <v>0</v>
          </cell>
          <cell r="O5245">
            <v>7569.17</v>
          </cell>
        </row>
        <row r="5246">
          <cell r="B5246" t="str">
            <v>ЕР-00001527</v>
          </cell>
          <cell r="N5246">
            <v>0</v>
          </cell>
          <cell r="O5246">
            <v>1640</v>
          </cell>
        </row>
        <row r="5247">
          <cell r="B5247" t="str">
            <v>ЕР-00001557</v>
          </cell>
          <cell r="N5247">
            <v>0</v>
          </cell>
          <cell r="O5247">
            <v>2277.1675</v>
          </cell>
        </row>
        <row r="5248">
          <cell r="B5248" t="str">
            <v>ЕР-00001570</v>
          </cell>
          <cell r="N5248">
            <v>0</v>
          </cell>
          <cell r="O5248">
            <v>7046.6179999999995</v>
          </cell>
        </row>
        <row r="5249">
          <cell r="B5249" t="str">
            <v>ЕР-00008169</v>
          </cell>
          <cell r="N5249">
            <v>0</v>
          </cell>
          <cell r="O5249">
            <v>18300</v>
          </cell>
        </row>
        <row r="5250">
          <cell r="B5250" t="str">
            <v>ЕР-00106514</v>
          </cell>
          <cell r="N5250">
            <v>0</v>
          </cell>
          <cell r="O5250">
            <v>70</v>
          </cell>
        </row>
        <row r="5251">
          <cell r="B5251" t="str">
            <v>ЕР-00008773</v>
          </cell>
          <cell r="N5251">
            <v>0</v>
          </cell>
          <cell r="O5251">
            <v>2925</v>
          </cell>
        </row>
        <row r="5252">
          <cell r="B5252" t="str">
            <v>ЕР-00106515</v>
          </cell>
          <cell r="N5252">
            <v>0</v>
          </cell>
          <cell r="O5252">
            <v>66.665000000000006</v>
          </cell>
        </row>
        <row r="5253">
          <cell r="B5253" t="str">
            <v>ЕР-00106513</v>
          </cell>
          <cell r="N5253">
            <v>0</v>
          </cell>
          <cell r="O5253">
            <v>87.5</v>
          </cell>
        </row>
        <row r="5254">
          <cell r="B5254" t="str">
            <v>ЕР-00106839</v>
          </cell>
          <cell r="N5254">
            <v>0</v>
          </cell>
          <cell r="O5254">
            <v>156</v>
          </cell>
        </row>
        <row r="5255">
          <cell r="B5255" t="str">
            <v>ЕР-00106743</v>
          </cell>
          <cell r="N5255">
            <v>0</v>
          </cell>
          <cell r="O5255">
            <v>2800</v>
          </cell>
        </row>
        <row r="5256">
          <cell r="B5256" t="str">
            <v>ЕР-00106840</v>
          </cell>
          <cell r="N5256">
            <v>0</v>
          </cell>
          <cell r="O5256">
            <v>198.25</v>
          </cell>
        </row>
        <row r="5257">
          <cell r="B5257" t="str">
            <v>ЕР-00001731</v>
          </cell>
          <cell r="N5257">
            <v>0</v>
          </cell>
          <cell r="O5257">
            <v>505</v>
          </cell>
        </row>
        <row r="5258">
          <cell r="B5258" t="str">
            <v>ЕР-00014268</v>
          </cell>
          <cell r="N5258">
            <v>0</v>
          </cell>
          <cell r="O5258">
            <v>20415.330000000002</v>
          </cell>
        </row>
        <row r="5259">
          <cell r="B5259" t="str">
            <v>ЕР-00001739</v>
          </cell>
          <cell r="N5259">
            <v>0</v>
          </cell>
          <cell r="O5259">
            <v>431.77</v>
          </cell>
        </row>
        <row r="5260">
          <cell r="B5260" t="str">
            <v>ЕР-00016840</v>
          </cell>
          <cell r="N5260">
            <v>0</v>
          </cell>
          <cell r="O5260">
            <v>17197.439999999999</v>
          </cell>
        </row>
        <row r="5261">
          <cell r="B5261" t="str">
            <v>ЕР-00106841</v>
          </cell>
          <cell r="N5261">
            <v>0</v>
          </cell>
          <cell r="O5261">
            <v>254.58500000000001</v>
          </cell>
        </row>
        <row r="5262">
          <cell r="B5262" t="str">
            <v>ЕР-00102372</v>
          </cell>
          <cell r="N5262">
            <v>0</v>
          </cell>
          <cell r="O5262">
            <v>142230.39999999999</v>
          </cell>
        </row>
        <row r="5263">
          <cell r="B5263" t="str">
            <v>ЕР-00105936</v>
          </cell>
          <cell r="N5263">
            <v>0</v>
          </cell>
          <cell r="O5263">
            <v>37.5</v>
          </cell>
        </row>
        <row r="5264">
          <cell r="B5264" t="str">
            <v>ЕР-00015875</v>
          </cell>
          <cell r="N5264">
            <v>0</v>
          </cell>
          <cell r="O5264">
            <v>87626.67</v>
          </cell>
        </row>
        <row r="5265">
          <cell r="B5265" t="str">
            <v>ЕР-00105694</v>
          </cell>
          <cell r="N5265">
            <v>0</v>
          </cell>
          <cell r="O5265">
            <v>78611</v>
          </cell>
        </row>
        <row r="5266">
          <cell r="B5266" t="str">
            <v>ЕР-00105523</v>
          </cell>
          <cell r="N5266">
            <v>0</v>
          </cell>
          <cell r="O5266">
            <v>63089</v>
          </cell>
        </row>
        <row r="5267">
          <cell r="B5267" t="str">
            <v>ЕР-00106532</v>
          </cell>
          <cell r="N5267">
            <v>0</v>
          </cell>
          <cell r="O5267">
            <v>4953</v>
          </cell>
        </row>
        <row r="5268">
          <cell r="B5268" t="str">
            <v>ЕР-00100966</v>
          </cell>
          <cell r="N5268">
            <v>0</v>
          </cell>
          <cell r="O5268">
            <v>159152.5</v>
          </cell>
        </row>
        <row r="5269">
          <cell r="B5269" t="str">
            <v>ЕР-00105693</v>
          </cell>
          <cell r="N5269">
            <v>0</v>
          </cell>
          <cell r="O5269">
            <v>142025</v>
          </cell>
        </row>
        <row r="5270">
          <cell r="B5270" t="str">
            <v>ЕР-00105998</v>
          </cell>
          <cell r="N5270">
            <v>0</v>
          </cell>
          <cell r="O5270">
            <v>40.833225806451608</v>
          </cell>
        </row>
        <row r="5271">
          <cell r="B5271" t="str">
            <v>ЕР-00105999</v>
          </cell>
          <cell r="N5271">
            <v>0</v>
          </cell>
          <cell r="O5271">
            <v>35.833333333333336</v>
          </cell>
        </row>
        <row r="5272">
          <cell r="B5272" t="str">
            <v>ЕР-00002822</v>
          </cell>
          <cell r="N5272">
            <v>0</v>
          </cell>
          <cell r="O5272">
            <v>6</v>
          </cell>
        </row>
        <row r="5273">
          <cell r="B5273" t="str">
            <v>ЕР-00011482</v>
          </cell>
          <cell r="N5273">
            <v>0</v>
          </cell>
          <cell r="O5273">
            <v>14.166600000000001</v>
          </cell>
        </row>
        <row r="5274">
          <cell r="B5274" t="str">
            <v>ЕР-00005802</v>
          </cell>
          <cell r="N5274">
            <v>0</v>
          </cell>
          <cell r="O5274">
            <v>198.48</v>
          </cell>
        </row>
        <row r="5275">
          <cell r="B5275" t="str">
            <v>ЕР-00005818</v>
          </cell>
          <cell r="N5275">
            <v>0</v>
          </cell>
          <cell r="O5275">
            <v>103.84</v>
          </cell>
        </row>
        <row r="5276">
          <cell r="B5276" t="str">
            <v>ЕР-00005595</v>
          </cell>
          <cell r="N5276">
            <v>0</v>
          </cell>
          <cell r="O5276">
            <v>1380</v>
          </cell>
        </row>
        <row r="5277">
          <cell r="B5277" t="str">
            <v>ЕР-00005596</v>
          </cell>
          <cell r="N5277">
            <v>0</v>
          </cell>
          <cell r="O5277">
            <v>1613.6</v>
          </cell>
        </row>
        <row r="5278">
          <cell r="B5278" t="str">
            <v>ЕР-00106035</v>
          </cell>
          <cell r="N5278">
            <v>0</v>
          </cell>
          <cell r="O5278">
            <v>80.529150000000001</v>
          </cell>
        </row>
        <row r="5279">
          <cell r="B5279" t="str">
            <v>ЕР-00105616</v>
          </cell>
          <cell r="N5279">
            <v>0</v>
          </cell>
          <cell r="O5279">
            <v>13498.37</v>
          </cell>
        </row>
        <row r="5280">
          <cell r="B5280" t="str">
            <v>ЕР-00105617</v>
          </cell>
          <cell r="N5280">
            <v>0</v>
          </cell>
          <cell r="O5280">
            <v>5490</v>
          </cell>
        </row>
        <row r="5281">
          <cell r="B5281" t="str">
            <v>ЕР-00105618</v>
          </cell>
          <cell r="N5281">
            <v>0</v>
          </cell>
          <cell r="O5281">
            <v>7820</v>
          </cell>
        </row>
        <row r="5282">
          <cell r="B5282" t="str">
            <v>ЕР-00015532</v>
          </cell>
          <cell r="N5282">
            <v>0</v>
          </cell>
          <cell r="O5282">
            <v>1336.1</v>
          </cell>
        </row>
        <row r="5283">
          <cell r="B5283" t="str">
            <v>ЕР-00016990</v>
          </cell>
          <cell r="N5283">
            <v>0</v>
          </cell>
          <cell r="O5283">
            <v>448409</v>
          </cell>
        </row>
        <row r="5284">
          <cell r="B5284" t="str">
            <v>ЕР-00103103</v>
          </cell>
          <cell r="N5284">
            <v>0</v>
          </cell>
          <cell r="O5284">
            <v>125</v>
          </cell>
        </row>
        <row r="5285">
          <cell r="B5285" t="str">
            <v>ЕР-00103220</v>
          </cell>
          <cell r="N5285">
            <v>0</v>
          </cell>
          <cell r="O5285">
            <v>105666.67</v>
          </cell>
        </row>
        <row r="5286">
          <cell r="B5286" t="str">
            <v>ЕР-00107031</v>
          </cell>
          <cell r="N5286">
            <v>0</v>
          </cell>
          <cell r="O5286">
            <v>21341.666470588236</v>
          </cell>
        </row>
        <row r="5287">
          <cell r="B5287" t="str">
            <v>ЕР-00106806</v>
          </cell>
          <cell r="N5287">
            <v>0</v>
          </cell>
          <cell r="O5287">
            <v>8.6669999999999998</v>
          </cell>
        </row>
        <row r="5288">
          <cell r="B5288" t="str">
            <v>ЕР-00106805</v>
          </cell>
          <cell r="N5288">
            <v>0</v>
          </cell>
          <cell r="O5288">
            <v>8.6669999999999998</v>
          </cell>
        </row>
        <row r="5289">
          <cell r="B5289" t="str">
            <v>ЕР-00106803</v>
          </cell>
          <cell r="N5289">
            <v>0</v>
          </cell>
          <cell r="O5289">
            <v>8.6669999999999998</v>
          </cell>
        </row>
        <row r="5290">
          <cell r="B5290" t="str">
            <v>ЕР-00106802</v>
          </cell>
          <cell r="N5290">
            <v>0</v>
          </cell>
          <cell r="O5290">
            <v>8.6669999999999998</v>
          </cell>
        </row>
        <row r="5291">
          <cell r="B5291" t="str">
            <v>ЕР-00106804</v>
          </cell>
          <cell r="N5291">
            <v>0</v>
          </cell>
          <cell r="O5291">
            <v>8.6669999999999998</v>
          </cell>
        </row>
        <row r="5292">
          <cell r="B5292" t="str">
            <v>ЕР-00104991</v>
          </cell>
          <cell r="N5292">
            <v>0</v>
          </cell>
          <cell r="O5292">
            <v>216.667</v>
          </cell>
        </row>
        <row r="5293">
          <cell r="B5293" t="str">
            <v>ЕР-00017339</v>
          </cell>
          <cell r="N5293">
            <v>0</v>
          </cell>
          <cell r="O5293">
            <v>4782.5</v>
          </cell>
        </row>
        <row r="5294">
          <cell r="B5294" t="str">
            <v>ЕР-00003306</v>
          </cell>
          <cell r="N5294">
            <v>0</v>
          </cell>
          <cell r="O5294">
            <v>1480.32</v>
          </cell>
        </row>
        <row r="5295">
          <cell r="B5295" t="str">
            <v>ЕР-00106827</v>
          </cell>
          <cell r="N5295">
            <v>0</v>
          </cell>
          <cell r="O5295">
            <v>7383.59</v>
          </cell>
        </row>
        <row r="5296">
          <cell r="B5296" t="str">
            <v>ЕР-00106817</v>
          </cell>
          <cell r="N5296">
            <v>0</v>
          </cell>
          <cell r="O5296">
            <v>632.5</v>
          </cell>
        </row>
        <row r="5297">
          <cell r="B5297" t="str">
            <v>ЕР-00005162</v>
          </cell>
          <cell r="N5297">
            <v>0</v>
          </cell>
          <cell r="O5297">
            <v>51.16</v>
          </cell>
        </row>
        <row r="5298">
          <cell r="B5298" t="str">
            <v>ЕР-00104993</v>
          </cell>
          <cell r="N5298">
            <v>0</v>
          </cell>
          <cell r="O5298">
            <v>585000</v>
          </cell>
        </row>
        <row r="5299">
          <cell r="B5299" t="str">
            <v>ЕР-00004143</v>
          </cell>
          <cell r="N5299">
            <v>0</v>
          </cell>
          <cell r="O5299">
            <v>654.16700000000003</v>
          </cell>
        </row>
        <row r="5300">
          <cell r="B5300" t="str">
            <v>ЕР-00015418</v>
          </cell>
          <cell r="N5300">
            <v>0</v>
          </cell>
          <cell r="O5300">
            <v>0.72</v>
          </cell>
        </row>
        <row r="5301">
          <cell r="B5301" t="str">
            <v>ЕР-00015419</v>
          </cell>
          <cell r="N5301">
            <v>0</v>
          </cell>
          <cell r="O5301">
            <v>3.1666666666666665</v>
          </cell>
        </row>
        <row r="5302">
          <cell r="B5302" t="str">
            <v>ЕР-00105957</v>
          </cell>
          <cell r="N5302">
            <v>0</v>
          </cell>
          <cell r="O5302">
            <v>155680</v>
          </cell>
        </row>
        <row r="5303">
          <cell r="B5303" t="str">
            <v>ЕР-00105434</v>
          </cell>
          <cell r="N5303">
            <v>0</v>
          </cell>
          <cell r="O5303">
            <v>618.33249999999998</v>
          </cell>
        </row>
        <row r="5304">
          <cell r="B5304" t="str">
            <v>ЕР-00104754</v>
          </cell>
          <cell r="N5304">
            <v>0</v>
          </cell>
          <cell r="O5304">
            <v>83.333333333333329</v>
          </cell>
        </row>
        <row r="5305">
          <cell r="B5305" t="str">
            <v>ЕР-00105964</v>
          </cell>
          <cell r="N5305">
            <v>0</v>
          </cell>
          <cell r="O5305">
            <v>341550</v>
          </cell>
        </row>
        <row r="5306">
          <cell r="B5306" t="str">
            <v>ЕР-00107015</v>
          </cell>
          <cell r="N5306">
            <v>0</v>
          </cell>
          <cell r="O5306">
            <v>5458.3325000000004</v>
          </cell>
        </row>
        <row r="5307">
          <cell r="B5307" t="str">
            <v>ЕР-00008973</v>
          </cell>
          <cell r="N5307">
            <v>0</v>
          </cell>
          <cell r="O5307">
            <v>170.03</v>
          </cell>
        </row>
        <row r="5308">
          <cell r="B5308" t="str">
            <v>ЕР-00102771</v>
          </cell>
          <cell r="N5308">
            <v>0</v>
          </cell>
          <cell r="O5308">
            <v>36.559161290322578</v>
          </cell>
        </row>
        <row r="5309">
          <cell r="B5309" t="str">
            <v>ЕР-00001900</v>
          </cell>
          <cell r="N5309">
            <v>0</v>
          </cell>
          <cell r="O5309">
            <v>3510</v>
          </cell>
        </row>
        <row r="5310">
          <cell r="B5310" t="str">
            <v>ЕР-00106934</v>
          </cell>
          <cell r="N5310">
            <v>0</v>
          </cell>
          <cell r="O5310">
            <v>184.16833333333335</v>
          </cell>
        </row>
        <row r="5311">
          <cell r="B5311" t="str">
            <v>ЕР-00106935</v>
          </cell>
          <cell r="N5311">
            <v>0</v>
          </cell>
          <cell r="O5311">
            <v>303.3331818181818</v>
          </cell>
        </row>
        <row r="5312">
          <cell r="B5312" t="str">
            <v>ЕР-00103775</v>
          </cell>
          <cell r="N5312">
            <v>0</v>
          </cell>
          <cell r="O5312">
            <v>909.16499999999996</v>
          </cell>
        </row>
        <row r="5313">
          <cell r="B5313" t="str">
            <v>ЕР-00106892</v>
          </cell>
          <cell r="N5313">
            <v>0</v>
          </cell>
          <cell r="O5313">
            <v>171.67</v>
          </cell>
        </row>
        <row r="5314">
          <cell r="B5314" t="str">
            <v>ЕР-00106885</v>
          </cell>
          <cell r="N5314">
            <v>0</v>
          </cell>
          <cell r="O5314">
            <v>163.3325806451613</v>
          </cell>
        </row>
        <row r="5315">
          <cell r="B5315" t="str">
            <v>ЕР-00105473</v>
          </cell>
          <cell r="N5315">
            <v>0</v>
          </cell>
          <cell r="O5315">
            <v>66000</v>
          </cell>
        </row>
        <row r="5316">
          <cell r="B5316" t="str">
            <v>ЕР-00105474</v>
          </cell>
          <cell r="N5316">
            <v>0</v>
          </cell>
          <cell r="O5316">
            <v>66000</v>
          </cell>
        </row>
        <row r="5317">
          <cell r="B5317" t="str">
            <v>ЕР-00016053</v>
          </cell>
          <cell r="N5317">
            <v>0</v>
          </cell>
          <cell r="O5317">
            <v>44956.92</v>
          </cell>
        </row>
        <row r="5318">
          <cell r="B5318" t="str">
            <v>ЕР-00106190</v>
          </cell>
          <cell r="N5318">
            <v>0</v>
          </cell>
          <cell r="O5318">
            <v>20000</v>
          </cell>
        </row>
        <row r="5319">
          <cell r="B5319" t="str">
            <v>ЕР-00105619</v>
          </cell>
          <cell r="N5319">
            <v>0</v>
          </cell>
          <cell r="O5319">
            <v>730</v>
          </cell>
        </row>
        <row r="5320">
          <cell r="B5320" t="str">
            <v>ЕР-00105620</v>
          </cell>
          <cell r="N5320">
            <v>0</v>
          </cell>
          <cell r="O5320">
            <v>880</v>
          </cell>
        </row>
        <row r="5321">
          <cell r="B5321" t="str">
            <v>ЕР-00008981</v>
          </cell>
          <cell r="N5321">
            <v>0</v>
          </cell>
          <cell r="O5321">
            <v>453.33333333333331</v>
          </cell>
        </row>
        <row r="5322">
          <cell r="B5322" t="str">
            <v>ЕР-00008045</v>
          </cell>
          <cell r="N5322">
            <v>0</v>
          </cell>
          <cell r="O5322">
            <v>146.35833333333332</v>
          </cell>
        </row>
        <row r="5323">
          <cell r="B5323" t="str">
            <v>ЕР-00100376</v>
          </cell>
          <cell r="N5323">
            <v>0</v>
          </cell>
          <cell r="O5323">
            <v>525</v>
          </cell>
        </row>
        <row r="5324">
          <cell r="B5324" t="str">
            <v>ЕР-00005166</v>
          </cell>
          <cell r="N5324">
            <v>0</v>
          </cell>
          <cell r="O5324">
            <v>26.6675</v>
          </cell>
        </row>
        <row r="5325">
          <cell r="B5325" t="str">
            <v>ЕР-00016753</v>
          </cell>
          <cell r="N5325">
            <v>0</v>
          </cell>
          <cell r="O5325">
            <v>166.03</v>
          </cell>
        </row>
        <row r="5326">
          <cell r="B5326" t="str">
            <v>ЕР-00005170</v>
          </cell>
          <cell r="N5326">
            <v>0</v>
          </cell>
          <cell r="O5326">
            <v>47.5</v>
          </cell>
        </row>
        <row r="5327">
          <cell r="B5327" t="str">
            <v>ЕР-00015508</v>
          </cell>
          <cell r="N5327">
            <v>0</v>
          </cell>
          <cell r="O5327">
            <v>1276.3900000000001</v>
          </cell>
        </row>
        <row r="5328">
          <cell r="B5328" t="str">
            <v>ЕР-00106879</v>
          </cell>
          <cell r="N5328">
            <v>0</v>
          </cell>
          <cell r="O5328">
            <v>32489.17</v>
          </cell>
        </row>
        <row r="5329">
          <cell r="B5329" t="str">
            <v>ЕР-00102668</v>
          </cell>
          <cell r="N5329">
            <v>0</v>
          </cell>
          <cell r="O5329">
            <v>104.16666666666667</v>
          </cell>
        </row>
        <row r="5330">
          <cell r="B5330" t="str">
            <v>ЕР-00102760</v>
          </cell>
          <cell r="N5330">
            <v>0</v>
          </cell>
          <cell r="O5330">
            <v>41.343571428571423</v>
          </cell>
        </row>
        <row r="5331">
          <cell r="B5331" t="str">
            <v>ЕР-00105702</v>
          </cell>
          <cell r="N5331">
            <v>0</v>
          </cell>
          <cell r="O5331">
            <v>1059019.3604651163</v>
          </cell>
        </row>
        <row r="5332">
          <cell r="B5332" t="str">
            <v>ЕР-00003369</v>
          </cell>
          <cell r="N5332">
            <v>0</v>
          </cell>
          <cell r="O5332">
            <v>61847.5</v>
          </cell>
        </row>
        <row r="5333">
          <cell r="B5333" t="str">
            <v>ЕР-00015546</v>
          </cell>
          <cell r="N5333">
            <v>0</v>
          </cell>
          <cell r="O5333">
            <v>23.334999999999997</v>
          </cell>
        </row>
        <row r="5334">
          <cell r="B5334" t="str">
            <v>ЕР-00102671</v>
          </cell>
          <cell r="N5334">
            <v>0</v>
          </cell>
          <cell r="O5334">
            <v>209.16499999999999</v>
          </cell>
        </row>
        <row r="5335">
          <cell r="B5335" t="str">
            <v>ЕР-00106574</v>
          </cell>
          <cell r="N5335">
            <v>0</v>
          </cell>
          <cell r="O5335">
            <v>591.66666666666663</v>
          </cell>
        </row>
        <row r="5336">
          <cell r="B5336" t="str">
            <v>ЕР-00106787</v>
          </cell>
          <cell r="N5336">
            <v>0</v>
          </cell>
          <cell r="O5336">
            <v>134.16749999999999</v>
          </cell>
        </row>
        <row r="5337">
          <cell r="B5337" t="str">
            <v>ЕР-00004024</v>
          </cell>
          <cell r="N5337">
            <v>0</v>
          </cell>
          <cell r="O5337">
            <v>11.41666</v>
          </cell>
        </row>
        <row r="5338">
          <cell r="B5338" t="str">
            <v>ЕР-00102443</v>
          </cell>
          <cell r="N5338">
            <v>0</v>
          </cell>
          <cell r="O5338">
            <v>70833.380281690144</v>
          </cell>
        </row>
        <row r="5339">
          <cell r="B5339" t="str">
            <v>ЕР-00107034</v>
          </cell>
          <cell r="N5339">
            <v>0</v>
          </cell>
          <cell r="O5339">
            <v>598000</v>
          </cell>
        </row>
        <row r="5340">
          <cell r="B5340" t="str">
            <v>ЕР-00003546</v>
          </cell>
          <cell r="N5340">
            <v>0</v>
          </cell>
          <cell r="O5340">
            <v>947942.33128834353</v>
          </cell>
        </row>
        <row r="5341">
          <cell r="B5341" t="str">
            <v>ЕР-00101670</v>
          </cell>
          <cell r="N5341">
            <v>0</v>
          </cell>
          <cell r="O5341">
            <v>212300.45454545453</v>
          </cell>
        </row>
        <row r="5342">
          <cell r="B5342" t="str">
            <v>ЕР-00010699</v>
          </cell>
          <cell r="N5342">
            <v>0</v>
          </cell>
          <cell r="O5342">
            <v>311636.09000000003</v>
          </cell>
        </row>
        <row r="5343">
          <cell r="B5343" t="str">
            <v>ЕР-00017353</v>
          </cell>
          <cell r="N5343">
            <v>0</v>
          </cell>
          <cell r="O5343">
            <v>143781</v>
          </cell>
        </row>
        <row r="5344">
          <cell r="B5344" t="str">
            <v>ЕР-00003450</v>
          </cell>
          <cell r="N5344">
            <v>0</v>
          </cell>
          <cell r="O5344">
            <v>260314.18604651166</v>
          </cell>
        </row>
        <row r="5345">
          <cell r="B5345" t="str">
            <v>ЕР-00003686</v>
          </cell>
          <cell r="N5345">
            <v>0</v>
          </cell>
          <cell r="O5345">
            <v>167808.33</v>
          </cell>
        </row>
        <row r="5346">
          <cell r="B5346" t="str">
            <v>ЕР-00003401</v>
          </cell>
          <cell r="N5346">
            <v>0</v>
          </cell>
          <cell r="O5346">
            <v>157913.60000000001</v>
          </cell>
        </row>
        <row r="5347">
          <cell r="B5347" t="str">
            <v>ЕР-00105382</v>
          </cell>
          <cell r="N5347">
            <v>0</v>
          </cell>
          <cell r="O5347">
            <v>163105.28</v>
          </cell>
        </row>
        <row r="5348">
          <cell r="B5348" t="str">
            <v>ЕР-00100810</v>
          </cell>
          <cell r="N5348">
            <v>0</v>
          </cell>
          <cell r="O5348">
            <v>18.91</v>
          </cell>
        </row>
        <row r="5349">
          <cell r="B5349" t="str">
            <v>ЕР-00104881</v>
          </cell>
          <cell r="N5349">
            <v>0</v>
          </cell>
          <cell r="O5349">
            <v>94.25</v>
          </cell>
        </row>
        <row r="5350">
          <cell r="B5350" t="str">
            <v>ЕР-00107035</v>
          </cell>
          <cell r="N5350">
            <v>0</v>
          </cell>
          <cell r="O5350">
            <v>506.43</v>
          </cell>
        </row>
        <row r="5351">
          <cell r="B5351" t="str">
            <v>ЕР-00101723</v>
          </cell>
          <cell r="N5351">
            <v>0</v>
          </cell>
          <cell r="O5351">
            <v>4.16</v>
          </cell>
        </row>
        <row r="5352">
          <cell r="B5352" t="str">
            <v>ЕР-00004863</v>
          </cell>
          <cell r="N5352">
            <v>0</v>
          </cell>
          <cell r="O5352">
            <v>81</v>
          </cell>
        </row>
        <row r="5353">
          <cell r="B5353" t="str">
            <v>ЕР-00004866</v>
          </cell>
          <cell r="N5353">
            <v>0</v>
          </cell>
          <cell r="O5353">
            <v>85.78</v>
          </cell>
        </row>
        <row r="5354">
          <cell r="B5354" t="str">
            <v>ЕР-00101125</v>
          </cell>
          <cell r="N5354">
            <v>0</v>
          </cell>
          <cell r="O5354">
            <v>80112.517985611499</v>
          </cell>
        </row>
        <row r="5355">
          <cell r="B5355" t="str">
            <v>ЕР-00004928</v>
          </cell>
          <cell r="N5355">
            <v>0</v>
          </cell>
          <cell r="O5355">
            <v>46.666666666666664</v>
          </cell>
        </row>
        <row r="5356">
          <cell r="B5356" t="str">
            <v>ЕР-00004930</v>
          </cell>
          <cell r="N5356">
            <v>0</v>
          </cell>
          <cell r="O5356">
            <v>5250</v>
          </cell>
        </row>
        <row r="5357">
          <cell r="B5357" t="str">
            <v>ЕР-00107112</v>
          </cell>
          <cell r="N5357">
            <v>0</v>
          </cell>
          <cell r="O5357">
            <v>126731.87</v>
          </cell>
        </row>
        <row r="5358">
          <cell r="B5358" t="str">
            <v>ЕР-00106814</v>
          </cell>
          <cell r="N5358">
            <v>0</v>
          </cell>
          <cell r="O5358">
            <v>165</v>
          </cell>
        </row>
        <row r="5359">
          <cell r="B5359" t="str">
            <v>ЕР-00107021</v>
          </cell>
          <cell r="N5359">
            <v>0</v>
          </cell>
          <cell r="O5359">
            <v>44070</v>
          </cell>
        </row>
        <row r="5360">
          <cell r="B5360" t="str">
            <v>ЕР-00103457</v>
          </cell>
          <cell r="N5360">
            <v>0</v>
          </cell>
          <cell r="O5360">
            <v>26547.16</v>
          </cell>
        </row>
        <row r="5361">
          <cell r="B5361" t="str">
            <v>ЕР-00106455</v>
          </cell>
          <cell r="N5361">
            <v>0</v>
          </cell>
          <cell r="O5361">
            <v>471.25</v>
          </cell>
        </row>
        <row r="5362">
          <cell r="B5362" t="str">
            <v>ЕР-00001159</v>
          </cell>
          <cell r="N5362">
            <v>0</v>
          </cell>
          <cell r="O5362">
            <v>4974.165</v>
          </cell>
        </row>
        <row r="5363">
          <cell r="B5363" t="str">
            <v>ЕР-00101780</v>
          </cell>
          <cell r="N5363">
            <v>0</v>
          </cell>
          <cell r="O5363">
            <v>6.2704199999999997</v>
          </cell>
        </row>
        <row r="5364">
          <cell r="B5364" t="str">
            <v>ЕР-00107016</v>
          </cell>
          <cell r="N5364">
            <v>0</v>
          </cell>
          <cell r="O5364">
            <v>491.66642857142858</v>
          </cell>
        </row>
        <row r="5365">
          <cell r="B5365" t="str">
            <v>ЕР-00106816</v>
          </cell>
          <cell r="N5365">
            <v>0</v>
          </cell>
          <cell r="O5365">
            <v>2345.92</v>
          </cell>
        </row>
        <row r="5366">
          <cell r="B5366" t="str">
            <v>ЕР-00001323</v>
          </cell>
          <cell r="N5366">
            <v>0</v>
          </cell>
          <cell r="O5366">
            <v>479.4</v>
          </cell>
        </row>
        <row r="5367">
          <cell r="B5367" t="str">
            <v>ЕР-00004713</v>
          </cell>
          <cell r="N5367">
            <v>0</v>
          </cell>
          <cell r="O5367">
            <v>274.08</v>
          </cell>
        </row>
        <row r="5368">
          <cell r="B5368" t="str">
            <v>ЕР-00105472</v>
          </cell>
          <cell r="N5368">
            <v>0</v>
          </cell>
          <cell r="O5368">
            <v>8.2333333333333325</v>
          </cell>
        </row>
        <row r="5369">
          <cell r="B5369" t="str">
            <v>ЕР-00106819</v>
          </cell>
          <cell r="N5369">
            <v>0</v>
          </cell>
          <cell r="O5369">
            <v>121500</v>
          </cell>
        </row>
        <row r="5370">
          <cell r="B5370" t="str">
            <v>ЕР-00004151</v>
          </cell>
          <cell r="N5370">
            <v>0</v>
          </cell>
          <cell r="O5370">
            <v>886.04</v>
          </cell>
        </row>
        <row r="5371">
          <cell r="B5371" t="str">
            <v>ЕР-00102901</v>
          </cell>
          <cell r="N5371">
            <v>0</v>
          </cell>
          <cell r="O5371">
            <v>385.07299999999998</v>
          </cell>
        </row>
        <row r="5372">
          <cell r="B5372" t="str">
            <v>ЕР-00004126</v>
          </cell>
          <cell r="N5372">
            <v>0</v>
          </cell>
          <cell r="O5372">
            <v>713.86</v>
          </cell>
        </row>
        <row r="5373">
          <cell r="B5373" t="str">
            <v>ЕР-00010371</v>
          </cell>
          <cell r="N5373">
            <v>0</v>
          </cell>
          <cell r="O5373">
            <v>900</v>
          </cell>
        </row>
        <row r="5374">
          <cell r="B5374" t="str">
            <v>ЕР-00015371</v>
          </cell>
          <cell r="N5374">
            <v>0</v>
          </cell>
          <cell r="O5374">
            <v>1365</v>
          </cell>
        </row>
        <row r="5375">
          <cell r="B5375" t="str">
            <v>ЕР-00106570</v>
          </cell>
          <cell r="N5375">
            <v>0</v>
          </cell>
          <cell r="O5375">
            <v>80</v>
          </cell>
        </row>
        <row r="5376">
          <cell r="B5376" t="str">
            <v>ЕР-00106571</v>
          </cell>
          <cell r="N5376">
            <v>0</v>
          </cell>
          <cell r="O5376">
            <v>177.5</v>
          </cell>
        </row>
        <row r="5377">
          <cell r="B5377" t="str">
            <v>ЕР-00106828</v>
          </cell>
          <cell r="N5377">
            <v>0</v>
          </cell>
          <cell r="O5377">
            <v>1944.1666666666667</v>
          </cell>
        </row>
        <row r="5378">
          <cell r="B5378" t="str">
            <v>ЕР-00106807</v>
          </cell>
          <cell r="N5378">
            <v>0</v>
          </cell>
          <cell r="O5378">
            <v>5642.5</v>
          </cell>
        </row>
        <row r="5379">
          <cell r="B5379" t="str">
            <v>ЕР-00102523</v>
          </cell>
          <cell r="N5379">
            <v>0</v>
          </cell>
          <cell r="O5379">
            <v>350.13625000000002</v>
          </cell>
        </row>
        <row r="5380">
          <cell r="B5380" t="str">
            <v>ЕР-00101714</v>
          </cell>
          <cell r="N5380">
            <v>0</v>
          </cell>
          <cell r="O5380">
            <v>5135</v>
          </cell>
        </row>
        <row r="5381">
          <cell r="B5381" t="str">
            <v>ЕР-00103527</v>
          </cell>
          <cell r="N5381">
            <v>0</v>
          </cell>
          <cell r="O5381">
            <v>3900</v>
          </cell>
        </row>
        <row r="5382">
          <cell r="B5382" t="str">
            <v>ЕР-00103525</v>
          </cell>
          <cell r="N5382">
            <v>0</v>
          </cell>
          <cell r="O5382">
            <v>4139.57</v>
          </cell>
        </row>
        <row r="5383">
          <cell r="B5383" t="str">
            <v>ЕР-00106440</v>
          </cell>
          <cell r="N5383">
            <v>0</v>
          </cell>
          <cell r="O5383">
            <v>19250</v>
          </cell>
        </row>
        <row r="5384">
          <cell r="B5384" t="str">
            <v>ЕР-00107036</v>
          </cell>
          <cell r="N5384">
            <v>0</v>
          </cell>
          <cell r="O5384">
            <v>1</v>
          </cell>
        </row>
        <row r="5385">
          <cell r="B5385" t="str">
            <v>ЕР-00017483</v>
          </cell>
          <cell r="N5385">
            <v>0</v>
          </cell>
          <cell r="O5385">
            <v>270.83350000000002</v>
          </cell>
        </row>
        <row r="5386">
          <cell r="B5386" t="str">
            <v>ЕР-00017731</v>
          </cell>
          <cell r="N5386">
            <v>0</v>
          </cell>
          <cell r="O5386">
            <v>325</v>
          </cell>
        </row>
        <row r="5387">
          <cell r="B5387" t="str">
            <v>ЕР-00017448</v>
          </cell>
          <cell r="N5387">
            <v>0</v>
          </cell>
          <cell r="O5387">
            <v>889.16</v>
          </cell>
        </row>
        <row r="5388">
          <cell r="B5388" t="str">
            <v>ЕР-00105892</v>
          </cell>
          <cell r="N5388">
            <v>0</v>
          </cell>
          <cell r="O5388">
            <v>940</v>
          </cell>
        </row>
        <row r="5389">
          <cell r="B5389" t="str">
            <v>ЕР-00103654</v>
          </cell>
          <cell r="N5389">
            <v>0</v>
          </cell>
          <cell r="O5389">
            <v>1617.39</v>
          </cell>
        </row>
        <row r="5390">
          <cell r="B5390" t="str">
            <v>ЕР-00101546</v>
          </cell>
          <cell r="N5390">
            <v>0</v>
          </cell>
          <cell r="O5390">
            <v>1266.6669999999999</v>
          </cell>
        </row>
        <row r="5391">
          <cell r="B5391" t="str">
            <v>ЕР-00016906</v>
          </cell>
          <cell r="N5391">
            <v>0</v>
          </cell>
          <cell r="O5391">
            <v>17491.669999999998</v>
          </cell>
        </row>
        <row r="5392">
          <cell r="B5392" t="str">
            <v>ЕР-00106003</v>
          </cell>
          <cell r="N5392">
            <v>0</v>
          </cell>
          <cell r="O5392">
            <v>5978.335</v>
          </cell>
        </row>
        <row r="5393">
          <cell r="B5393" t="str">
            <v>ЕР-00005286</v>
          </cell>
          <cell r="N5393">
            <v>0</v>
          </cell>
          <cell r="O5393">
            <v>10368</v>
          </cell>
        </row>
        <row r="5394">
          <cell r="B5394" t="str">
            <v>ЕР-00106451</v>
          </cell>
          <cell r="N5394">
            <v>0</v>
          </cell>
          <cell r="O5394">
            <v>5315.835</v>
          </cell>
        </row>
        <row r="5395">
          <cell r="B5395" t="str">
            <v>ЕР-00105935</v>
          </cell>
          <cell r="N5395">
            <v>0</v>
          </cell>
          <cell r="O5395">
            <v>15850</v>
          </cell>
        </row>
        <row r="5396">
          <cell r="B5396" t="str">
            <v>ЕР-00016806</v>
          </cell>
          <cell r="N5396">
            <v>0</v>
          </cell>
          <cell r="O5396">
            <v>1050</v>
          </cell>
        </row>
        <row r="5397">
          <cell r="B5397" t="str">
            <v>ЕР-00001890</v>
          </cell>
          <cell r="N5397">
            <v>0</v>
          </cell>
          <cell r="O5397">
            <v>179.8</v>
          </cell>
        </row>
        <row r="5398">
          <cell r="B5398" t="str">
            <v>ЕР-00006566</v>
          </cell>
          <cell r="N5398">
            <v>0</v>
          </cell>
          <cell r="O5398">
            <v>2985</v>
          </cell>
        </row>
        <row r="5399">
          <cell r="B5399" t="str">
            <v>ЕР-00000888</v>
          </cell>
          <cell r="N5399">
            <v>0</v>
          </cell>
          <cell r="O5399">
            <v>4.8250000000000002</v>
          </cell>
        </row>
        <row r="5400">
          <cell r="B5400" t="str">
            <v>ЕР-00000232</v>
          </cell>
          <cell r="N5400">
            <v>0</v>
          </cell>
          <cell r="O5400">
            <v>1333</v>
          </cell>
        </row>
        <row r="5401">
          <cell r="B5401" t="str">
            <v>ЕР-00000243</v>
          </cell>
          <cell r="N5401">
            <v>0</v>
          </cell>
          <cell r="O5401">
            <v>1333</v>
          </cell>
        </row>
        <row r="5402">
          <cell r="B5402" t="str">
            <v>ЕР-00006638</v>
          </cell>
          <cell r="N5402">
            <v>0</v>
          </cell>
          <cell r="O5402">
            <v>38.104501262730466</v>
          </cell>
        </row>
        <row r="5403">
          <cell r="B5403" t="str">
            <v>ЕР-00006639</v>
          </cell>
          <cell r="N5403">
            <v>0</v>
          </cell>
          <cell r="O5403">
            <v>41.805829989132079</v>
          </cell>
        </row>
        <row r="5404">
          <cell r="B5404" t="str">
            <v>ЕР-00106222</v>
          </cell>
          <cell r="N5404">
            <v>0</v>
          </cell>
          <cell r="O5404">
            <v>1694.17</v>
          </cell>
        </row>
        <row r="5405">
          <cell r="B5405" t="str">
            <v>ЕР-00001220</v>
          </cell>
          <cell r="N5405">
            <v>0</v>
          </cell>
          <cell r="O5405">
            <v>14.8</v>
          </cell>
        </row>
        <row r="5406">
          <cell r="B5406" t="str">
            <v>ЕР-00105893</v>
          </cell>
          <cell r="N5406">
            <v>0</v>
          </cell>
          <cell r="O5406">
            <v>1413.675</v>
          </cell>
        </row>
        <row r="5407">
          <cell r="B5407" t="str">
            <v>ЕР-00000477</v>
          </cell>
          <cell r="N5407">
            <v>0</v>
          </cell>
          <cell r="O5407">
            <v>2758.33</v>
          </cell>
        </row>
        <row r="5408">
          <cell r="B5408" t="str">
            <v>ЕР-00006794</v>
          </cell>
          <cell r="N5408">
            <v>0</v>
          </cell>
          <cell r="O5408">
            <v>36667</v>
          </cell>
        </row>
        <row r="5409">
          <cell r="B5409" t="str">
            <v>ЕР-00100373</v>
          </cell>
          <cell r="N5409">
            <v>0</v>
          </cell>
          <cell r="O5409">
            <v>449.86</v>
          </cell>
        </row>
        <row r="5410">
          <cell r="B5410" t="str">
            <v>ЕР-00005496</v>
          </cell>
          <cell r="N5410">
            <v>0</v>
          </cell>
          <cell r="O5410">
            <v>300</v>
          </cell>
        </row>
        <row r="5411">
          <cell r="B5411" t="str">
            <v>ЕР-00005497</v>
          </cell>
          <cell r="N5411">
            <v>0</v>
          </cell>
          <cell r="O5411">
            <v>300</v>
          </cell>
        </row>
        <row r="5412">
          <cell r="B5412" t="str">
            <v>ЕР-00017461</v>
          </cell>
          <cell r="N5412">
            <v>0</v>
          </cell>
          <cell r="O5412">
            <v>204</v>
          </cell>
        </row>
        <row r="5413">
          <cell r="B5413" t="str">
            <v>ЕР-00008781</v>
          </cell>
          <cell r="N5413">
            <v>0</v>
          </cell>
          <cell r="O5413">
            <v>190.92</v>
          </cell>
        </row>
        <row r="5414">
          <cell r="B5414" t="str">
            <v>ЕР-00008782</v>
          </cell>
          <cell r="N5414">
            <v>0</v>
          </cell>
          <cell r="O5414">
            <v>296.86500000000001</v>
          </cell>
        </row>
        <row r="5415">
          <cell r="B5415" t="str">
            <v>ЕР-00016965</v>
          </cell>
          <cell r="N5415">
            <v>0</v>
          </cell>
          <cell r="O5415">
            <v>7930</v>
          </cell>
        </row>
        <row r="5416">
          <cell r="B5416" t="str">
            <v>ЕР-00009602</v>
          </cell>
          <cell r="N5416">
            <v>0</v>
          </cell>
          <cell r="O5416">
            <v>605.91999999999996</v>
          </cell>
        </row>
        <row r="5417">
          <cell r="B5417" t="str">
            <v>ЕР-00101022</v>
          </cell>
          <cell r="N5417">
            <v>0</v>
          </cell>
          <cell r="O5417">
            <v>229.12</v>
          </cell>
        </row>
        <row r="5418">
          <cell r="B5418" t="str">
            <v>ЕР-00106188</v>
          </cell>
          <cell r="N5418">
            <v>0</v>
          </cell>
          <cell r="O5418">
            <v>1150</v>
          </cell>
        </row>
        <row r="5419">
          <cell r="B5419" t="str">
            <v>ЕР-00106187</v>
          </cell>
          <cell r="N5419">
            <v>0</v>
          </cell>
          <cell r="O5419">
            <v>10280.99</v>
          </cell>
        </row>
        <row r="5420">
          <cell r="B5420" t="str">
            <v>ЕР-00106158</v>
          </cell>
          <cell r="N5420">
            <v>0</v>
          </cell>
          <cell r="O5420">
            <v>12526.8</v>
          </cell>
        </row>
        <row r="5421">
          <cell r="B5421" t="str">
            <v>ЕР-00010297</v>
          </cell>
          <cell r="N5421">
            <v>0</v>
          </cell>
          <cell r="O5421">
            <v>693.55</v>
          </cell>
        </row>
        <row r="5422">
          <cell r="B5422" t="str">
            <v>ЕР-00000513</v>
          </cell>
          <cell r="N5422">
            <v>0</v>
          </cell>
          <cell r="O5422">
            <v>1450</v>
          </cell>
        </row>
        <row r="5423">
          <cell r="B5423" t="str">
            <v>ЕР-00105791</v>
          </cell>
          <cell r="N5423">
            <v>0</v>
          </cell>
          <cell r="O5423">
            <v>12090</v>
          </cell>
        </row>
        <row r="5424">
          <cell r="B5424" t="str">
            <v>ЕР-00105792</v>
          </cell>
          <cell r="N5424">
            <v>0</v>
          </cell>
          <cell r="O5424">
            <v>12558</v>
          </cell>
        </row>
        <row r="5425">
          <cell r="B5425" t="str">
            <v>ЕР-00001198</v>
          </cell>
          <cell r="N5425">
            <v>0</v>
          </cell>
          <cell r="O5425">
            <v>326.39999999999998</v>
          </cell>
        </row>
        <row r="5426">
          <cell r="B5426" t="str">
            <v>ЕР-00003298</v>
          </cell>
          <cell r="N5426">
            <v>0</v>
          </cell>
          <cell r="O5426">
            <v>138.69</v>
          </cell>
        </row>
        <row r="5427">
          <cell r="B5427" t="str">
            <v>ЕР-00014266</v>
          </cell>
          <cell r="N5427">
            <v>0</v>
          </cell>
          <cell r="O5427">
            <v>270</v>
          </cell>
        </row>
        <row r="5428">
          <cell r="B5428" t="str">
            <v>ЕР-00107025</v>
          </cell>
          <cell r="N5428">
            <v>0</v>
          </cell>
          <cell r="O5428">
            <v>87500</v>
          </cell>
        </row>
        <row r="5429">
          <cell r="B5429" t="str">
            <v>ЕР-00013848</v>
          </cell>
          <cell r="N5429">
            <v>0</v>
          </cell>
          <cell r="O5429">
            <v>37.5</v>
          </cell>
        </row>
        <row r="5430">
          <cell r="B5430" t="str">
            <v>ЕР-00103778</v>
          </cell>
          <cell r="N5430">
            <v>0</v>
          </cell>
          <cell r="O5430">
            <v>66.5</v>
          </cell>
        </row>
        <row r="5431">
          <cell r="B5431" t="str">
            <v>ЕР-00104842</v>
          </cell>
          <cell r="N5431">
            <v>0</v>
          </cell>
          <cell r="O5431">
            <v>35</v>
          </cell>
        </row>
        <row r="5432">
          <cell r="B5432" t="str">
            <v>ЕР-00106178</v>
          </cell>
          <cell r="N5432">
            <v>0</v>
          </cell>
          <cell r="O5432">
            <v>1620</v>
          </cell>
        </row>
        <row r="5433">
          <cell r="B5433" t="str">
            <v>ЕР-00107138</v>
          </cell>
          <cell r="N5433">
            <v>0</v>
          </cell>
          <cell r="O5433">
            <v>104</v>
          </cell>
        </row>
        <row r="5434">
          <cell r="B5434" t="str">
            <v>ЕР-00106186</v>
          </cell>
          <cell r="N5434">
            <v>0</v>
          </cell>
          <cell r="O5434">
            <v>188.76</v>
          </cell>
        </row>
        <row r="5435">
          <cell r="B5435" t="str">
            <v>ЕР-00017672</v>
          </cell>
          <cell r="N5435">
            <v>0</v>
          </cell>
          <cell r="O5435">
            <v>55.93</v>
          </cell>
        </row>
        <row r="5436">
          <cell r="B5436" t="str">
            <v>ЕР-00107137</v>
          </cell>
          <cell r="N5436">
            <v>0</v>
          </cell>
          <cell r="O5436">
            <v>790</v>
          </cell>
        </row>
        <row r="5437">
          <cell r="B5437" t="str">
            <v>ЕР-00101314</v>
          </cell>
          <cell r="N5437">
            <v>0</v>
          </cell>
          <cell r="O5437">
            <v>430.08499999999998</v>
          </cell>
        </row>
        <row r="5438">
          <cell r="B5438" t="str">
            <v>ЕР-00007183</v>
          </cell>
          <cell r="N5438">
            <v>0</v>
          </cell>
          <cell r="O5438">
            <v>745.83333333333337</v>
          </cell>
        </row>
        <row r="5439">
          <cell r="B5439" t="str">
            <v>ЕР-00105795</v>
          </cell>
          <cell r="N5439">
            <v>0</v>
          </cell>
          <cell r="O5439">
            <v>11635</v>
          </cell>
        </row>
        <row r="5440">
          <cell r="B5440" t="str">
            <v>ЕР-00105796</v>
          </cell>
          <cell r="N5440">
            <v>0</v>
          </cell>
          <cell r="O5440">
            <v>12805</v>
          </cell>
        </row>
        <row r="5441">
          <cell r="B5441" t="str">
            <v>ЕР-00106956</v>
          </cell>
          <cell r="N5441">
            <v>0</v>
          </cell>
          <cell r="O5441">
            <v>24575</v>
          </cell>
        </row>
        <row r="5442">
          <cell r="B5442" t="str">
            <v>ЕР-00106244</v>
          </cell>
          <cell r="N5442">
            <v>0</v>
          </cell>
          <cell r="O5442">
            <v>1680</v>
          </cell>
        </row>
        <row r="5443">
          <cell r="B5443" t="str">
            <v>ЕР-00000896</v>
          </cell>
          <cell r="N5443">
            <v>0</v>
          </cell>
          <cell r="O5443">
            <v>33.11</v>
          </cell>
        </row>
        <row r="5444">
          <cell r="B5444" t="str">
            <v>ЕР-00104696</v>
          </cell>
          <cell r="N5444">
            <v>0</v>
          </cell>
          <cell r="O5444">
            <v>4035.47</v>
          </cell>
        </row>
        <row r="5445">
          <cell r="B5445" t="str">
            <v>ЕР-00005118</v>
          </cell>
          <cell r="N5445">
            <v>0</v>
          </cell>
          <cell r="O5445">
            <v>8587.25</v>
          </cell>
        </row>
        <row r="5446">
          <cell r="B5446" t="str">
            <v>ЕР-00106177</v>
          </cell>
          <cell r="N5446">
            <v>0</v>
          </cell>
          <cell r="O5446">
            <v>2500</v>
          </cell>
        </row>
        <row r="5447">
          <cell r="B5447" t="str">
            <v>ЕР-00010329</v>
          </cell>
          <cell r="N5447">
            <v>0</v>
          </cell>
          <cell r="O5447">
            <v>541.66</v>
          </cell>
        </row>
        <row r="5448">
          <cell r="B5448" t="str">
            <v>ЕР-00105832</v>
          </cell>
          <cell r="N5448">
            <v>0</v>
          </cell>
          <cell r="O5448">
            <v>894.16666666666663</v>
          </cell>
        </row>
        <row r="5449">
          <cell r="B5449" t="str">
            <v>ЕР-00105833</v>
          </cell>
          <cell r="N5449">
            <v>0</v>
          </cell>
          <cell r="O5449">
            <v>985.83333333333337</v>
          </cell>
        </row>
        <row r="5450">
          <cell r="B5450" t="str">
            <v>ЕР-00105834</v>
          </cell>
          <cell r="N5450">
            <v>0</v>
          </cell>
          <cell r="O5450">
            <v>5019</v>
          </cell>
        </row>
        <row r="5451">
          <cell r="B5451" t="str">
            <v>ЕР-00105835</v>
          </cell>
          <cell r="N5451">
            <v>0</v>
          </cell>
          <cell r="O5451">
            <v>1194.1666666666667</v>
          </cell>
        </row>
        <row r="5452">
          <cell r="B5452" t="str">
            <v>ЕР-00105831</v>
          </cell>
          <cell r="N5452">
            <v>0</v>
          </cell>
          <cell r="O5452">
            <v>969.16666666666663</v>
          </cell>
        </row>
        <row r="5453">
          <cell r="B5453" t="str">
            <v>ЕР-00105841</v>
          </cell>
          <cell r="N5453">
            <v>0</v>
          </cell>
          <cell r="O5453">
            <v>589.16750000000002</v>
          </cell>
        </row>
        <row r="5454">
          <cell r="B5454" t="str">
            <v>ЕР-00105842</v>
          </cell>
          <cell r="N5454">
            <v>0</v>
          </cell>
          <cell r="O5454">
            <v>400</v>
          </cell>
        </row>
        <row r="5455">
          <cell r="B5455" t="str">
            <v>ЕР-00105843</v>
          </cell>
          <cell r="N5455">
            <v>0</v>
          </cell>
          <cell r="O5455">
            <v>763.33249999999998</v>
          </cell>
        </row>
        <row r="5456">
          <cell r="B5456" t="str">
            <v>ЕР-00105838</v>
          </cell>
          <cell r="N5456">
            <v>0</v>
          </cell>
          <cell r="O5456">
            <v>817.5</v>
          </cell>
        </row>
        <row r="5457">
          <cell r="B5457" t="str">
            <v>ЕР-00105836</v>
          </cell>
          <cell r="N5457">
            <v>0</v>
          </cell>
          <cell r="O5457">
            <v>888.33249999999998</v>
          </cell>
        </row>
        <row r="5458">
          <cell r="B5458" t="str">
            <v>ЕР-00105837</v>
          </cell>
          <cell r="N5458">
            <v>0</v>
          </cell>
          <cell r="O5458">
            <v>986.66750000000002</v>
          </cell>
        </row>
        <row r="5459">
          <cell r="B5459" t="str">
            <v>ЕР-00105839</v>
          </cell>
          <cell r="N5459">
            <v>0</v>
          </cell>
          <cell r="O5459">
            <v>1418.3333333333333</v>
          </cell>
        </row>
        <row r="5460">
          <cell r="B5460" t="str">
            <v>ЕР-00105840</v>
          </cell>
          <cell r="N5460">
            <v>0</v>
          </cell>
          <cell r="O5460">
            <v>1635</v>
          </cell>
        </row>
        <row r="5461">
          <cell r="B5461" t="str">
            <v>ЕР-00015132</v>
          </cell>
          <cell r="N5461">
            <v>0</v>
          </cell>
          <cell r="O5461">
            <v>506.38</v>
          </cell>
        </row>
        <row r="5462">
          <cell r="B5462" t="str">
            <v>ЕР-00106866</v>
          </cell>
          <cell r="N5462">
            <v>0</v>
          </cell>
          <cell r="O5462">
            <v>12350</v>
          </cell>
        </row>
        <row r="5463">
          <cell r="B5463" t="str">
            <v>ЕР-00101259</v>
          </cell>
          <cell r="N5463">
            <v>0</v>
          </cell>
          <cell r="O5463">
            <v>28.59</v>
          </cell>
        </row>
        <row r="5464">
          <cell r="B5464" t="str">
            <v>ЕР-00010328</v>
          </cell>
          <cell r="N5464">
            <v>0</v>
          </cell>
          <cell r="O5464">
            <v>72000</v>
          </cell>
        </row>
        <row r="5465">
          <cell r="B5465" t="str">
            <v>ЕР-00010335</v>
          </cell>
          <cell r="N5465">
            <v>0</v>
          </cell>
          <cell r="O5465">
            <v>279.16666666666669</v>
          </cell>
        </row>
        <row r="5466">
          <cell r="B5466" t="str">
            <v>ЕР-00004216</v>
          </cell>
          <cell r="N5466">
            <v>0</v>
          </cell>
          <cell r="O5466">
            <v>510.02749999999997</v>
          </cell>
        </row>
        <row r="5467">
          <cell r="B5467" t="str">
            <v>ЕР-00007919</v>
          </cell>
          <cell r="N5467">
            <v>0</v>
          </cell>
          <cell r="O5467">
            <v>219</v>
          </cell>
        </row>
        <row r="5468">
          <cell r="B5468" t="str">
            <v>ЕР-00017435</v>
          </cell>
          <cell r="N5468">
            <v>0</v>
          </cell>
          <cell r="O5468">
            <v>14744</v>
          </cell>
        </row>
        <row r="5469">
          <cell r="B5469" t="str">
            <v>ЕР-00105891</v>
          </cell>
          <cell r="N5469">
            <v>0</v>
          </cell>
          <cell r="O5469">
            <v>928.33500000000004</v>
          </cell>
        </row>
        <row r="5470">
          <cell r="B5470" t="str">
            <v>ЕР-00006228</v>
          </cell>
          <cell r="N5470">
            <v>0</v>
          </cell>
          <cell r="O5470">
            <v>47.559885600528673</v>
          </cell>
        </row>
        <row r="5471">
          <cell r="B5471" t="str">
            <v>ЕР-00000898</v>
          </cell>
          <cell r="N5471">
            <v>0</v>
          </cell>
          <cell r="O5471">
            <v>72.44</v>
          </cell>
        </row>
        <row r="5472">
          <cell r="B5472" t="str">
            <v>ЕР-00007924</v>
          </cell>
          <cell r="N5472">
            <v>0</v>
          </cell>
          <cell r="O5472">
            <v>2399</v>
          </cell>
        </row>
        <row r="5473">
          <cell r="B5473" t="str">
            <v>ЕР-00104851</v>
          </cell>
          <cell r="N5473">
            <v>0</v>
          </cell>
          <cell r="O5473">
            <v>6267.74</v>
          </cell>
        </row>
        <row r="5474">
          <cell r="B5474" t="str">
            <v>ЕР-00011100</v>
          </cell>
          <cell r="N5474">
            <v>0</v>
          </cell>
          <cell r="O5474">
            <v>1128</v>
          </cell>
        </row>
        <row r="5475">
          <cell r="B5475" t="str">
            <v>ЕР-00004231</v>
          </cell>
          <cell r="N5475">
            <v>0</v>
          </cell>
          <cell r="O5475">
            <v>1250</v>
          </cell>
        </row>
        <row r="5476">
          <cell r="B5476" t="str">
            <v>ЕР-00106055</v>
          </cell>
          <cell r="N5476">
            <v>0</v>
          </cell>
          <cell r="O5476">
            <v>1666.6999999999998</v>
          </cell>
        </row>
        <row r="5477">
          <cell r="B5477" t="str">
            <v>ЕР-00100613</v>
          </cell>
          <cell r="N5477">
            <v>0</v>
          </cell>
          <cell r="O5477">
            <v>20000</v>
          </cell>
        </row>
        <row r="5478">
          <cell r="B5478" t="str">
            <v>10/1-62649</v>
          </cell>
          <cell r="N5478">
            <v>0</v>
          </cell>
          <cell r="O5478">
            <v>205.36</v>
          </cell>
        </row>
        <row r="5479">
          <cell r="B5479" t="str">
            <v>ЕР-00004427</v>
          </cell>
          <cell r="N5479">
            <v>0</v>
          </cell>
          <cell r="O5479">
            <v>528</v>
          </cell>
        </row>
        <row r="5480">
          <cell r="B5480" t="str">
            <v>ЕР-00000797</v>
          </cell>
          <cell r="N5480">
            <v>0</v>
          </cell>
          <cell r="O5480">
            <v>633.6</v>
          </cell>
        </row>
        <row r="5481">
          <cell r="B5481" t="str">
            <v>ЕР-00006857</v>
          </cell>
          <cell r="N5481">
            <v>0</v>
          </cell>
          <cell r="O5481">
            <v>633.6</v>
          </cell>
        </row>
        <row r="5482">
          <cell r="B5482" t="str">
            <v>ЕР-00000803</v>
          </cell>
          <cell r="N5482">
            <v>0</v>
          </cell>
          <cell r="O5482">
            <v>960</v>
          </cell>
        </row>
        <row r="5483">
          <cell r="B5483" t="str">
            <v>ЕР-00004430</v>
          </cell>
          <cell r="N5483">
            <v>0</v>
          </cell>
          <cell r="O5483">
            <v>600</v>
          </cell>
        </row>
        <row r="5484">
          <cell r="B5484" t="str">
            <v>ЕР-00000808</v>
          </cell>
          <cell r="N5484">
            <v>0</v>
          </cell>
          <cell r="O5484">
            <v>633.6</v>
          </cell>
        </row>
        <row r="5485">
          <cell r="B5485" t="str">
            <v>ЕР-00000811</v>
          </cell>
          <cell r="N5485">
            <v>0</v>
          </cell>
          <cell r="O5485">
            <v>870.4</v>
          </cell>
        </row>
        <row r="5486">
          <cell r="B5486" t="str">
            <v>ЕР-00103791</v>
          </cell>
          <cell r="N5486">
            <v>0</v>
          </cell>
          <cell r="O5486">
            <v>633.6</v>
          </cell>
        </row>
        <row r="5487">
          <cell r="B5487" t="str">
            <v>ЕР-00000812</v>
          </cell>
          <cell r="N5487">
            <v>0</v>
          </cell>
          <cell r="O5487">
            <v>528</v>
          </cell>
        </row>
        <row r="5488">
          <cell r="B5488" t="str">
            <v>ЕР-00102120</v>
          </cell>
          <cell r="N5488">
            <v>0</v>
          </cell>
          <cell r="O5488">
            <v>600</v>
          </cell>
        </row>
        <row r="5489">
          <cell r="B5489" t="str">
            <v>ЕР-00015610</v>
          </cell>
          <cell r="N5489">
            <v>0</v>
          </cell>
          <cell r="O5489">
            <v>1152</v>
          </cell>
        </row>
        <row r="5490">
          <cell r="B5490" t="str">
            <v>ЕР-00100563</v>
          </cell>
          <cell r="N5490">
            <v>0</v>
          </cell>
          <cell r="O5490">
            <v>720</v>
          </cell>
        </row>
        <row r="5491">
          <cell r="B5491" t="str">
            <v>ЕР-00000828</v>
          </cell>
          <cell r="N5491">
            <v>0</v>
          </cell>
          <cell r="O5491">
            <v>600</v>
          </cell>
        </row>
        <row r="5492">
          <cell r="B5492" t="str">
            <v>ЕР-00010903</v>
          </cell>
          <cell r="N5492">
            <v>0</v>
          </cell>
          <cell r="O5492">
            <v>62517</v>
          </cell>
        </row>
        <row r="5493">
          <cell r="B5493" t="str">
            <v>ЕР-00017463</v>
          </cell>
          <cell r="N5493">
            <v>0</v>
          </cell>
          <cell r="O5493">
            <v>774.5</v>
          </cell>
        </row>
        <row r="5494">
          <cell r="B5494" t="str">
            <v>ЕР-00002283</v>
          </cell>
          <cell r="N5494">
            <v>0</v>
          </cell>
          <cell r="O5494">
            <v>47.98</v>
          </cell>
        </row>
        <row r="5495">
          <cell r="B5495" t="str">
            <v>ЕР-00101278</v>
          </cell>
          <cell r="N5495">
            <v>0</v>
          </cell>
          <cell r="O5495">
            <v>4499</v>
          </cell>
        </row>
        <row r="5496">
          <cell r="B5496" t="str">
            <v>ЕР-00105933</v>
          </cell>
          <cell r="N5496">
            <v>0</v>
          </cell>
          <cell r="O5496">
            <v>2800</v>
          </cell>
        </row>
        <row r="5497">
          <cell r="B5497" t="str">
            <v>ЕР-00105934</v>
          </cell>
          <cell r="N5497">
            <v>0</v>
          </cell>
          <cell r="O5497">
            <v>2097.5</v>
          </cell>
        </row>
        <row r="5498">
          <cell r="B5498" t="str">
            <v>ЕР-00106002</v>
          </cell>
          <cell r="N5498">
            <v>0</v>
          </cell>
          <cell r="O5498">
            <v>1725</v>
          </cell>
        </row>
        <row r="5499">
          <cell r="B5499" t="str">
            <v>ЕР-00102072</v>
          </cell>
          <cell r="N5499">
            <v>0</v>
          </cell>
          <cell r="O5499">
            <v>553.33000000000004</v>
          </cell>
        </row>
        <row r="5500">
          <cell r="B5500" t="str">
            <v>ЕР-00012030</v>
          </cell>
          <cell r="N5500">
            <v>0</v>
          </cell>
          <cell r="O5500">
            <v>675.33</v>
          </cell>
        </row>
        <row r="5501">
          <cell r="B5501" t="str">
            <v>ЕР-00012031</v>
          </cell>
          <cell r="N5501">
            <v>0</v>
          </cell>
          <cell r="O5501">
            <v>553.33000000000004</v>
          </cell>
        </row>
        <row r="5502">
          <cell r="B5502" t="str">
            <v>ЕР-00003743</v>
          </cell>
          <cell r="N5502">
            <v>0</v>
          </cell>
          <cell r="O5502">
            <v>796.63</v>
          </cell>
        </row>
        <row r="5503">
          <cell r="B5503" t="str">
            <v>ЕР-00106752</v>
          </cell>
          <cell r="N5503">
            <v>0</v>
          </cell>
          <cell r="O5503">
            <v>1877.5</v>
          </cell>
        </row>
        <row r="5504">
          <cell r="B5504" t="str">
            <v>ЕР-00107157</v>
          </cell>
          <cell r="N5504">
            <v>0</v>
          </cell>
          <cell r="O5504">
            <v>985.69</v>
          </cell>
        </row>
        <row r="5505">
          <cell r="B5505" t="str">
            <v>ЕР-00107155</v>
          </cell>
          <cell r="N5505">
            <v>0</v>
          </cell>
          <cell r="O5505">
            <v>1032.9100000000001</v>
          </cell>
        </row>
        <row r="5506">
          <cell r="B5506" t="str">
            <v>ЕР-00107156</v>
          </cell>
          <cell r="N5506">
            <v>0</v>
          </cell>
          <cell r="O5506">
            <v>966.67</v>
          </cell>
        </row>
        <row r="5507">
          <cell r="B5507" t="str">
            <v>ЕР-00104488</v>
          </cell>
          <cell r="N5507">
            <v>0</v>
          </cell>
          <cell r="O5507">
            <v>12105</v>
          </cell>
        </row>
        <row r="5508">
          <cell r="B5508" t="str">
            <v>ЕР-00002460</v>
          </cell>
          <cell r="N5508">
            <v>0</v>
          </cell>
          <cell r="O5508">
            <v>1466.67</v>
          </cell>
        </row>
        <row r="5509">
          <cell r="B5509" t="str">
            <v>ЕР-00106894</v>
          </cell>
          <cell r="N5509">
            <v>0</v>
          </cell>
          <cell r="O5509">
            <v>266.67</v>
          </cell>
        </row>
        <row r="5510">
          <cell r="B5510" t="str">
            <v>ЕР-00101584</v>
          </cell>
          <cell r="N5510">
            <v>0</v>
          </cell>
          <cell r="O5510">
            <v>65.66</v>
          </cell>
        </row>
        <row r="5511">
          <cell r="B5511" t="str">
            <v>ЕР-00005455</v>
          </cell>
          <cell r="N5511">
            <v>0</v>
          </cell>
          <cell r="O5511">
            <v>6500</v>
          </cell>
        </row>
        <row r="5512">
          <cell r="B5512" t="str">
            <v>ЕР-00017393</v>
          </cell>
          <cell r="N5512">
            <v>0</v>
          </cell>
          <cell r="O5512">
            <v>20833.400000000001</v>
          </cell>
        </row>
        <row r="5513">
          <cell r="B5513" t="str">
            <v>ЕР-00013819</v>
          </cell>
          <cell r="N5513">
            <v>0</v>
          </cell>
          <cell r="O5513">
            <v>1450</v>
          </cell>
        </row>
        <row r="5514">
          <cell r="B5514" t="str">
            <v>ЕР-00106057</v>
          </cell>
          <cell r="N5514">
            <v>0</v>
          </cell>
          <cell r="O5514">
            <v>12083.3</v>
          </cell>
        </row>
        <row r="5515">
          <cell r="B5515" t="str">
            <v>ЕР-00105994</v>
          </cell>
          <cell r="N5515">
            <v>0</v>
          </cell>
          <cell r="O5515">
            <v>898</v>
          </cell>
        </row>
        <row r="5516">
          <cell r="B5516" t="str">
            <v>ЕР-00006558</v>
          </cell>
          <cell r="N5516">
            <v>0</v>
          </cell>
          <cell r="O5516">
            <v>130</v>
          </cell>
        </row>
        <row r="5517">
          <cell r="B5517" t="str">
            <v>ЕР-00104666</v>
          </cell>
          <cell r="N5517">
            <v>0</v>
          </cell>
          <cell r="O5517">
            <v>400</v>
          </cell>
        </row>
        <row r="5518">
          <cell r="B5518" t="str">
            <v>ЕР-00100723</v>
          </cell>
          <cell r="N5518">
            <v>0</v>
          </cell>
          <cell r="O5518">
            <v>833.33</v>
          </cell>
        </row>
        <row r="5519">
          <cell r="B5519" t="str">
            <v>ЕР-00004577</v>
          </cell>
          <cell r="N5519">
            <v>0</v>
          </cell>
          <cell r="O5519">
            <v>1200</v>
          </cell>
        </row>
        <row r="5520">
          <cell r="B5520" t="str">
            <v>ЕР-00102118</v>
          </cell>
          <cell r="N5520">
            <v>0</v>
          </cell>
          <cell r="O5520">
            <v>1320</v>
          </cell>
        </row>
        <row r="5521">
          <cell r="B5521" t="str">
            <v>ЕР-00004534</v>
          </cell>
          <cell r="N5521">
            <v>0</v>
          </cell>
          <cell r="O5521">
            <v>600</v>
          </cell>
        </row>
        <row r="5522">
          <cell r="B5522" t="str">
            <v>ЕР-00106221</v>
          </cell>
          <cell r="N5522">
            <v>0</v>
          </cell>
          <cell r="O5522">
            <v>330</v>
          </cell>
        </row>
        <row r="5523">
          <cell r="B5523" t="str">
            <v>ЕР-00106223</v>
          </cell>
          <cell r="N5523">
            <v>0</v>
          </cell>
          <cell r="O5523">
            <v>460</v>
          </cell>
        </row>
        <row r="5524">
          <cell r="B5524" t="str">
            <v>ЕР-00011989</v>
          </cell>
          <cell r="N5524">
            <v>0</v>
          </cell>
          <cell r="O5524">
            <v>1411.67</v>
          </cell>
        </row>
        <row r="5525">
          <cell r="B5525" t="str">
            <v>ЕР-00011658</v>
          </cell>
          <cell r="N5525">
            <v>0</v>
          </cell>
          <cell r="O5525">
            <v>2612.5</v>
          </cell>
        </row>
        <row r="5526">
          <cell r="B5526" t="str">
            <v>ЕР-00102777</v>
          </cell>
          <cell r="N5526">
            <v>0</v>
          </cell>
          <cell r="O5526">
            <v>45</v>
          </cell>
        </row>
        <row r="5527">
          <cell r="B5527" t="str">
            <v>ЕР-00000919</v>
          </cell>
          <cell r="N5527">
            <v>0</v>
          </cell>
          <cell r="O5527">
            <v>9.2081250000000008</v>
          </cell>
        </row>
        <row r="5528">
          <cell r="B5528" t="str">
            <v>ЕР-00007408</v>
          </cell>
          <cell r="N5528">
            <v>0</v>
          </cell>
          <cell r="O5528">
            <v>600</v>
          </cell>
        </row>
        <row r="5529">
          <cell r="B5529" t="str">
            <v>ЕР-00104668</v>
          </cell>
          <cell r="N5529">
            <v>0</v>
          </cell>
          <cell r="O5529">
            <v>21952.5</v>
          </cell>
        </row>
        <row r="5530">
          <cell r="B5530" t="str">
            <v>ЕР-00100612</v>
          </cell>
          <cell r="N5530">
            <v>0</v>
          </cell>
          <cell r="O5530">
            <v>8041.67</v>
          </cell>
        </row>
        <row r="5531">
          <cell r="B5531" t="str">
            <v>ЕР-00004540</v>
          </cell>
          <cell r="N5531">
            <v>0</v>
          </cell>
          <cell r="O5531">
            <v>2880</v>
          </cell>
        </row>
        <row r="5532">
          <cell r="B5532" t="str">
            <v>ЕР-00106766</v>
          </cell>
          <cell r="N5532">
            <v>0</v>
          </cell>
          <cell r="O5532">
            <v>120</v>
          </cell>
        </row>
        <row r="5533">
          <cell r="B5533" t="str">
            <v>ЕР-00107013</v>
          </cell>
          <cell r="N5533">
            <v>0</v>
          </cell>
          <cell r="O5533">
            <v>684</v>
          </cell>
        </row>
        <row r="5534">
          <cell r="B5534" t="str">
            <v>ЕР-00014405</v>
          </cell>
          <cell r="N5534">
            <v>0</v>
          </cell>
          <cell r="O5534">
            <v>52.378</v>
          </cell>
        </row>
        <row r="5535">
          <cell r="B5535" t="str">
            <v>ЕР-00012190</v>
          </cell>
          <cell r="N5535">
            <v>0</v>
          </cell>
          <cell r="O5535">
            <v>59.7</v>
          </cell>
        </row>
        <row r="5536">
          <cell r="B5536" t="str">
            <v>ЕР-00012185</v>
          </cell>
          <cell r="N5536">
            <v>0</v>
          </cell>
          <cell r="O5536">
            <v>63.26</v>
          </cell>
        </row>
        <row r="5537">
          <cell r="B5537" t="str">
            <v>ЕР-00012187</v>
          </cell>
          <cell r="N5537">
            <v>0</v>
          </cell>
          <cell r="O5537">
            <v>74.599999999999994</v>
          </cell>
        </row>
        <row r="5538">
          <cell r="B5538" t="str">
            <v>ЕР-00012186</v>
          </cell>
          <cell r="N5538">
            <v>0</v>
          </cell>
          <cell r="O5538">
            <v>65.63</v>
          </cell>
        </row>
        <row r="5539">
          <cell r="B5539" t="str">
            <v>ЕР-00002059</v>
          </cell>
          <cell r="N5539">
            <v>0</v>
          </cell>
          <cell r="O5539">
            <v>250.27466666666666</v>
          </cell>
        </row>
        <row r="5540">
          <cell r="B5540" t="str">
            <v>ЕР-00002060</v>
          </cell>
          <cell r="N5540">
            <v>0</v>
          </cell>
          <cell r="O5540">
            <v>13693.5</v>
          </cell>
        </row>
        <row r="5541">
          <cell r="B5541" t="str">
            <v>ЕР-00002061</v>
          </cell>
          <cell r="N5541">
            <v>0</v>
          </cell>
          <cell r="O5541">
            <v>18311.62</v>
          </cell>
        </row>
        <row r="5542">
          <cell r="B5542" t="str">
            <v>ЕР-00002062</v>
          </cell>
          <cell r="N5542">
            <v>0</v>
          </cell>
          <cell r="O5542">
            <v>273.68333333333334</v>
          </cell>
        </row>
        <row r="5543">
          <cell r="B5543" t="str">
            <v>ЕР-00002063</v>
          </cell>
          <cell r="N5543">
            <v>0</v>
          </cell>
          <cell r="O5543">
            <v>366.58299999999997</v>
          </cell>
        </row>
        <row r="5544">
          <cell r="B5544" t="str">
            <v>ЕР-00002064</v>
          </cell>
          <cell r="N5544">
            <v>0</v>
          </cell>
          <cell r="O5544">
            <v>379.61700000000002</v>
          </cell>
        </row>
        <row r="5545">
          <cell r="B5545" t="str">
            <v>ЕР-00002046</v>
          </cell>
          <cell r="N5545">
            <v>0</v>
          </cell>
          <cell r="O5545">
            <v>449.70799999999997</v>
          </cell>
        </row>
        <row r="5546">
          <cell r="B5546" t="str">
            <v>ЕР-00002047</v>
          </cell>
          <cell r="N5546">
            <v>0</v>
          </cell>
          <cell r="O5546">
            <v>488.517</v>
          </cell>
        </row>
        <row r="5547">
          <cell r="B5547" t="str">
            <v>ЕР-00002048</v>
          </cell>
          <cell r="N5547">
            <v>0</v>
          </cell>
          <cell r="O5547">
            <v>753.92499999999995</v>
          </cell>
        </row>
        <row r="5548">
          <cell r="B5548" t="str">
            <v>ЕР-00002053</v>
          </cell>
          <cell r="N5548">
            <v>0</v>
          </cell>
          <cell r="O5548">
            <v>2171.6350000000002</v>
          </cell>
        </row>
        <row r="5549">
          <cell r="B5549" t="str">
            <v>ЕР-00002054</v>
          </cell>
          <cell r="N5549">
            <v>0</v>
          </cell>
          <cell r="O5549">
            <v>2693.8850000000002</v>
          </cell>
        </row>
        <row r="5550">
          <cell r="B5550" t="str">
            <v>ЕР-00002055</v>
          </cell>
          <cell r="N5550">
            <v>0</v>
          </cell>
          <cell r="O5550">
            <v>2744.61</v>
          </cell>
        </row>
        <row r="5551">
          <cell r="B5551" t="str">
            <v>ЕР-00002069</v>
          </cell>
          <cell r="N5551">
            <v>0</v>
          </cell>
          <cell r="O5551">
            <v>110.77499999999999</v>
          </cell>
        </row>
        <row r="5552">
          <cell r="B5552" t="str">
            <v>ЕР-00002070</v>
          </cell>
          <cell r="N5552">
            <v>0</v>
          </cell>
          <cell r="O5552">
            <v>81.599999999999994</v>
          </cell>
        </row>
        <row r="5553">
          <cell r="B5553" t="str">
            <v>ЕР-00002123</v>
          </cell>
          <cell r="N5553">
            <v>0</v>
          </cell>
          <cell r="O5553">
            <v>427.3</v>
          </cell>
        </row>
        <row r="5554">
          <cell r="B5554" t="str">
            <v>ЕР-00002124</v>
          </cell>
          <cell r="N5554">
            <v>0</v>
          </cell>
          <cell r="O5554">
            <v>1163.76</v>
          </cell>
        </row>
        <row r="5555">
          <cell r="B5555" t="str">
            <v>ЕР-00012284</v>
          </cell>
          <cell r="N5555">
            <v>0</v>
          </cell>
          <cell r="O5555">
            <v>1950</v>
          </cell>
        </row>
        <row r="5556">
          <cell r="B5556" t="str">
            <v>ЕР-00012285</v>
          </cell>
          <cell r="N5556">
            <v>0</v>
          </cell>
          <cell r="O5556">
            <v>2258</v>
          </cell>
        </row>
        <row r="5557">
          <cell r="B5557" t="str">
            <v>ЕР-00012286</v>
          </cell>
          <cell r="N5557">
            <v>0</v>
          </cell>
          <cell r="O5557">
            <v>2851</v>
          </cell>
        </row>
        <row r="5558">
          <cell r="B5558" t="str">
            <v>ЕР-00012287</v>
          </cell>
          <cell r="N5558">
            <v>0</v>
          </cell>
          <cell r="O5558">
            <v>3710</v>
          </cell>
        </row>
        <row r="5559">
          <cell r="B5559" t="str">
            <v>ЕР-00012288</v>
          </cell>
          <cell r="N5559">
            <v>0</v>
          </cell>
          <cell r="O5559">
            <v>4479</v>
          </cell>
        </row>
        <row r="5560">
          <cell r="B5560" t="str">
            <v>ЕР-00106917</v>
          </cell>
          <cell r="N5560">
            <v>0</v>
          </cell>
          <cell r="O5560">
            <v>125</v>
          </cell>
        </row>
        <row r="5561">
          <cell r="B5561" t="str">
            <v>ЕР-00012322</v>
          </cell>
          <cell r="N5561">
            <v>0</v>
          </cell>
          <cell r="O5561">
            <v>52.758749999999999</v>
          </cell>
        </row>
        <row r="5562">
          <cell r="B5562" t="str">
            <v>ЕР-00012333</v>
          </cell>
          <cell r="N5562">
            <v>0</v>
          </cell>
          <cell r="O5562">
            <v>44.46</v>
          </cell>
        </row>
        <row r="5563">
          <cell r="B5563" t="str">
            <v>ЕР-00012312</v>
          </cell>
          <cell r="N5563">
            <v>0</v>
          </cell>
          <cell r="O5563">
            <v>322</v>
          </cell>
        </row>
        <row r="5564">
          <cell r="B5564" t="str">
            <v>ЕР-00002094</v>
          </cell>
          <cell r="N5564">
            <v>0</v>
          </cell>
          <cell r="O5564">
            <v>56.36</v>
          </cell>
        </row>
        <row r="5565">
          <cell r="B5565" t="str">
            <v>ЕР-00012324</v>
          </cell>
          <cell r="N5565">
            <v>0</v>
          </cell>
          <cell r="O5565">
            <v>94.441999999999993</v>
          </cell>
        </row>
        <row r="5566">
          <cell r="B5566" t="str">
            <v>ЕР-00012325</v>
          </cell>
          <cell r="N5566">
            <v>0</v>
          </cell>
          <cell r="O5566">
            <v>112.44125</v>
          </cell>
        </row>
        <row r="5567">
          <cell r="B5567" t="str">
            <v>ЕР-00002102</v>
          </cell>
          <cell r="N5567">
            <v>0</v>
          </cell>
          <cell r="O5567">
            <v>1046.21</v>
          </cell>
        </row>
        <row r="5568">
          <cell r="B5568" t="str">
            <v>ЕР-00012311</v>
          </cell>
          <cell r="N5568">
            <v>0</v>
          </cell>
          <cell r="O5568">
            <v>68.62</v>
          </cell>
        </row>
        <row r="5569">
          <cell r="B5569" t="str">
            <v>ЕР-00012182</v>
          </cell>
          <cell r="N5569">
            <v>0</v>
          </cell>
          <cell r="O5569">
            <v>43.658749999999998</v>
          </cell>
        </row>
        <row r="5570">
          <cell r="B5570" t="str">
            <v>ЕР-00103074</v>
          </cell>
          <cell r="N5570">
            <v>0</v>
          </cell>
          <cell r="O5570">
            <v>404.81</v>
          </cell>
        </row>
        <row r="5571">
          <cell r="B5571" t="str">
            <v>ЕР-00107068</v>
          </cell>
          <cell r="N5571">
            <v>0</v>
          </cell>
          <cell r="O5571">
            <v>3500</v>
          </cell>
        </row>
        <row r="5572">
          <cell r="B5572" t="str">
            <v>ЕР-00010342</v>
          </cell>
          <cell r="N5572">
            <v>0</v>
          </cell>
          <cell r="O5572">
            <v>4916.7</v>
          </cell>
        </row>
        <row r="5573">
          <cell r="B5573" t="str">
            <v>ЕР-00002461</v>
          </cell>
          <cell r="N5573">
            <v>0</v>
          </cell>
          <cell r="O5573">
            <v>1575.9</v>
          </cell>
        </row>
        <row r="5574">
          <cell r="B5574" t="str">
            <v>ЕР-00012767</v>
          </cell>
          <cell r="N5574">
            <v>0</v>
          </cell>
          <cell r="O5574">
            <v>218.35</v>
          </cell>
        </row>
        <row r="5575">
          <cell r="B5575" t="str">
            <v>ЕР-00106245</v>
          </cell>
          <cell r="N5575">
            <v>0</v>
          </cell>
          <cell r="O5575">
            <v>390</v>
          </cell>
        </row>
        <row r="5576">
          <cell r="B5576" t="str">
            <v>ЕР-00017407</v>
          </cell>
          <cell r="N5576">
            <v>0</v>
          </cell>
          <cell r="O5576">
            <v>269.45999999999998</v>
          </cell>
        </row>
        <row r="5577">
          <cell r="B5577" t="str">
            <v>ЕР-00010291</v>
          </cell>
          <cell r="N5577">
            <v>0</v>
          </cell>
          <cell r="O5577">
            <v>1940</v>
          </cell>
        </row>
        <row r="5578">
          <cell r="B5578" t="str">
            <v>ЕР-00017459</v>
          </cell>
          <cell r="N5578">
            <v>0</v>
          </cell>
          <cell r="O5578">
            <v>361.69</v>
          </cell>
        </row>
        <row r="5579">
          <cell r="B5579" t="str">
            <v>ЕР-00107045</v>
          </cell>
          <cell r="N5579">
            <v>0</v>
          </cell>
          <cell r="O5579">
            <v>1541.665</v>
          </cell>
        </row>
        <row r="5580">
          <cell r="B5580" t="str">
            <v>ЕР-00105626</v>
          </cell>
          <cell r="N5580">
            <v>0</v>
          </cell>
          <cell r="O5580">
            <v>220</v>
          </cell>
        </row>
        <row r="5581">
          <cell r="B5581" t="str">
            <v>ЕР-00106736</v>
          </cell>
          <cell r="N5581">
            <v>0</v>
          </cell>
          <cell r="O5581">
            <v>74526.33</v>
          </cell>
        </row>
        <row r="5582">
          <cell r="B5582" t="str">
            <v>ЕР-00003886</v>
          </cell>
          <cell r="N5582">
            <v>0</v>
          </cell>
          <cell r="O5582">
            <v>12000</v>
          </cell>
        </row>
        <row r="5583">
          <cell r="B5583" t="str">
            <v>ЕР-00016878</v>
          </cell>
          <cell r="N5583">
            <v>0</v>
          </cell>
          <cell r="O5583">
            <v>2179.1999999999998</v>
          </cell>
        </row>
        <row r="5584">
          <cell r="B5584" t="str">
            <v>ЕР-00000251</v>
          </cell>
          <cell r="N5584">
            <v>0</v>
          </cell>
          <cell r="O5584">
            <v>2166.67</v>
          </cell>
        </row>
        <row r="5585">
          <cell r="B5585" t="str">
            <v>ЕР-00000327</v>
          </cell>
          <cell r="N5585">
            <v>0</v>
          </cell>
          <cell r="O5585">
            <v>20885</v>
          </cell>
        </row>
        <row r="5586">
          <cell r="B5586" t="str">
            <v>ЕР-00000291</v>
          </cell>
          <cell r="N5586">
            <v>0</v>
          </cell>
          <cell r="O5586">
            <v>4835</v>
          </cell>
        </row>
        <row r="5587">
          <cell r="B5587" t="str">
            <v>ЕР-00010850</v>
          </cell>
          <cell r="N5587">
            <v>0</v>
          </cell>
          <cell r="O5587">
            <v>4835</v>
          </cell>
        </row>
        <row r="5588">
          <cell r="B5588" t="str">
            <v>ЕР-00000266</v>
          </cell>
          <cell r="N5588">
            <v>0</v>
          </cell>
          <cell r="O5588">
            <v>4835</v>
          </cell>
        </row>
        <row r="5589">
          <cell r="B5589" t="str">
            <v>ЕР-00000260</v>
          </cell>
          <cell r="N5589">
            <v>0</v>
          </cell>
          <cell r="O5589">
            <v>4835</v>
          </cell>
        </row>
        <row r="5590">
          <cell r="B5590" t="str">
            <v>ЕР-00000261</v>
          </cell>
          <cell r="N5590">
            <v>0</v>
          </cell>
          <cell r="O5590">
            <v>4835</v>
          </cell>
        </row>
        <row r="5591">
          <cell r="B5591" t="str">
            <v>ЕР-00000364</v>
          </cell>
          <cell r="N5591">
            <v>0</v>
          </cell>
          <cell r="O5591">
            <v>3147</v>
          </cell>
        </row>
        <row r="5592">
          <cell r="B5592" t="str">
            <v>ЕР-00106161</v>
          </cell>
          <cell r="N5592">
            <v>0</v>
          </cell>
          <cell r="O5592">
            <v>1475.76</v>
          </cell>
        </row>
        <row r="5593">
          <cell r="B5593" t="str">
            <v>ЕР-00000840</v>
          </cell>
          <cell r="N5593">
            <v>0</v>
          </cell>
          <cell r="O5593">
            <v>527.27</v>
          </cell>
        </row>
        <row r="5594">
          <cell r="B5594" t="str">
            <v>ЕР-00001350</v>
          </cell>
          <cell r="N5594">
            <v>0</v>
          </cell>
          <cell r="O5594">
            <v>32500</v>
          </cell>
        </row>
        <row r="5595">
          <cell r="B5595" t="str">
            <v>ЕР-00016002</v>
          </cell>
          <cell r="N5595">
            <v>0</v>
          </cell>
          <cell r="O5595">
            <v>2811.67</v>
          </cell>
        </row>
        <row r="5596">
          <cell r="B5596" t="str">
            <v>ЕР-00102038</v>
          </cell>
          <cell r="N5596">
            <v>0</v>
          </cell>
          <cell r="O5596">
            <v>314.16666666666669</v>
          </cell>
        </row>
        <row r="5597">
          <cell r="B5597" t="str">
            <v>ЕР-00103656</v>
          </cell>
          <cell r="N5597">
            <v>0</v>
          </cell>
          <cell r="O5597">
            <v>21.666666666666668</v>
          </cell>
        </row>
        <row r="5598">
          <cell r="B5598" t="str">
            <v>ЕР-00106881</v>
          </cell>
          <cell r="N5598">
            <v>0</v>
          </cell>
          <cell r="O5598">
            <v>337.5</v>
          </cell>
        </row>
        <row r="5599">
          <cell r="B5599" t="str">
            <v>ЕР-00016250</v>
          </cell>
          <cell r="N5599">
            <v>0</v>
          </cell>
          <cell r="O5599">
            <v>283.33333333333331</v>
          </cell>
        </row>
        <row r="5600">
          <cell r="B5600" t="str">
            <v>ЕР-00105120</v>
          </cell>
          <cell r="N5600">
            <v>0</v>
          </cell>
          <cell r="O5600">
            <v>18.541333333333334</v>
          </cell>
        </row>
        <row r="5601">
          <cell r="B5601" t="str">
            <v>ЕР-00105121</v>
          </cell>
          <cell r="N5601">
            <v>0</v>
          </cell>
          <cell r="O5601">
            <v>18.541333333333334</v>
          </cell>
        </row>
        <row r="5602">
          <cell r="B5602" t="str">
            <v>ЕР-00105118</v>
          </cell>
          <cell r="N5602">
            <v>0</v>
          </cell>
          <cell r="O5602">
            <v>18.483333333333334</v>
          </cell>
        </row>
        <row r="5603">
          <cell r="B5603" t="str">
            <v>ЕР-00105119</v>
          </cell>
          <cell r="N5603">
            <v>0</v>
          </cell>
          <cell r="O5603">
            <v>18.483333333333334</v>
          </cell>
        </row>
        <row r="5604">
          <cell r="B5604" t="str">
            <v>ЕР-00012360</v>
          </cell>
          <cell r="N5604">
            <v>0</v>
          </cell>
          <cell r="O5604">
            <v>2313.6</v>
          </cell>
        </row>
        <row r="5605">
          <cell r="B5605" t="str">
            <v>ЕР-00003535</v>
          </cell>
          <cell r="N5605">
            <v>0</v>
          </cell>
          <cell r="O5605">
            <v>2343.85</v>
          </cell>
        </row>
        <row r="5606">
          <cell r="B5606" t="str">
            <v>ЕР-00106833</v>
          </cell>
          <cell r="N5606">
            <v>0</v>
          </cell>
          <cell r="O5606">
            <v>8970</v>
          </cell>
        </row>
        <row r="5607">
          <cell r="B5607" t="str">
            <v>ЕР-00000390</v>
          </cell>
          <cell r="N5607">
            <v>0</v>
          </cell>
          <cell r="O5607">
            <v>4541.67</v>
          </cell>
        </row>
        <row r="5608">
          <cell r="B5608" t="str">
            <v>ЕР-00000394</v>
          </cell>
          <cell r="N5608">
            <v>0</v>
          </cell>
          <cell r="O5608">
            <v>4542</v>
          </cell>
        </row>
        <row r="5609">
          <cell r="B5609" t="str">
            <v>ЕР-00005235</v>
          </cell>
          <cell r="N5609">
            <v>0</v>
          </cell>
          <cell r="O5609">
            <v>7252</v>
          </cell>
        </row>
        <row r="5610">
          <cell r="B5610" t="str">
            <v>ЕР-00016421</v>
          </cell>
          <cell r="N5610">
            <v>0</v>
          </cell>
          <cell r="O5610">
            <v>175.834</v>
          </cell>
        </row>
        <row r="5611">
          <cell r="B5611" t="str">
            <v>ЕР-00004770</v>
          </cell>
          <cell r="N5611">
            <v>0</v>
          </cell>
          <cell r="O5611">
            <v>27.5</v>
          </cell>
        </row>
        <row r="5612">
          <cell r="B5612" t="str">
            <v>ЕР-00107018</v>
          </cell>
          <cell r="N5612">
            <v>0</v>
          </cell>
          <cell r="O5612">
            <v>167.5</v>
          </cell>
        </row>
        <row r="5613">
          <cell r="B5613" t="str">
            <v>ЕР-00104769</v>
          </cell>
          <cell r="N5613">
            <v>0</v>
          </cell>
          <cell r="O5613">
            <v>239</v>
          </cell>
        </row>
        <row r="5614">
          <cell r="B5614" t="str">
            <v>ЕР-00010295</v>
          </cell>
          <cell r="N5614">
            <v>0</v>
          </cell>
          <cell r="O5614">
            <v>729.11</v>
          </cell>
        </row>
        <row r="5615">
          <cell r="B5615" t="str">
            <v>ЕР-00015799</v>
          </cell>
          <cell r="N5615">
            <v>0</v>
          </cell>
          <cell r="O5615">
            <v>67278.080000000002</v>
          </cell>
        </row>
        <row r="5616">
          <cell r="B5616" t="str">
            <v>ЕР-00003356</v>
          </cell>
          <cell r="N5616">
            <v>0</v>
          </cell>
          <cell r="O5616">
            <v>272</v>
          </cell>
        </row>
        <row r="5617">
          <cell r="B5617" t="str">
            <v>ЕР-00105431</v>
          </cell>
          <cell r="N5617">
            <v>0</v>
          </cell>
          <cell r="O5617">
            <v>258.33</v>
          </cell>
        </row>
        <row r="5618">
          <cell r="B5618" t="str">
            <v>ЕР-00015866</v>
          </cell>
          <cell r="N5618">
            <v>0</v>
          </cell>
          <cell r="O5618">
            <v>1135</v>
          </cell>
        </row>
        <row r="5619">
          <cell r="B5619" t="str">
            <v>ЕР-00100786</v>
          </cell>
          <cell r="N5619">
            <v>0</v>
          </cell>
          <cell r="O5619">
            <v>800.25</v>
          </cell>
        </row>
        <row r="5620">
          <cell r="B5620" t="str">
            <v>ЕР-00014763</v>
          </cell>
          <cell r="N5620">
            <v>0</v>
          </cell>
          <cell r="O5620">
            <v>388</v>
          </cell>
        </row>
        <row r="5621">
          <cell r="B5621" t="str">
            <v>ЕР-00014762</v>
          </cell>
          <cell r="N5621">
            <v>0</v>
          </cell>
          <cell r="O5621">
            <v>870</v>
          </cell>
        </row>
        <row r="5622">
          <cell r="B5622" t="str">
            <v>ЕР-00011604</v>
          </cell>
          <cell r="N5622">
            <v>0</v>
          </cell>
          <cell r="O5622">
            <v>1139.9100000000001</v>
          </cell>
        </row>
        <row r="5623">
          <cell r="B5623" t="str">
            <v>ЕР-00003408</v>
          </cell>
          <cell r="N5623">
            <v>0</v>
          </cell>
          <cell r="O5623">
            <v>12924.17</v>
          </cell>
        </row>
        <row r="5624">
          <cell r="B5624" t="str">
            <v>ЕР-00003610</v>
          </cell>
          <cell r="N5624">
            <v>0</v>
          </cell>
          <cell r="O5624">
            <v>535.39</v>
          </cell>
        </row>
        <row r="5625">
          <cell r="B5625" t="str">
            <v>ЕР-00003609</v>
          </cell>
          <cell r="N5625">
            <v>0</v>
          </cell>
          <cell r="O5625">
            <v>264.58</v>
          </cell>
        </row>
        <row r="5626">
          <cell r="B5626" t="str">
            <v>ЕР-00006845</v>
          </cell>
          <cell r="N5626">
            <v>0</v>
          </cell>
          <cell r="O5626">
            <v>7.07</v>
          </cell>
        </row>
        <row r="5627">
          <cell r="B5627" t="str">
            <v>ЕР-00017027</v>
          </cell>
          <cell r="N5627">
            <v>0</v>
          </cell>
          <cell r="O5627">
            <v>859.25</v>
          </cell>
        </row>
        <row r="5628">
          <cell r="B5628" t="str">
            <v>ЕР-00013416</v>
          </cell>
          <cell r="N5628">
            <v>0</v>
          </cell>
          <cell r="O5628">
            <v>695</v>
          </cell>
        </row>
        <row r="5629">
          <cell r="B5629" t="str">
            <v>ЕР-00003777</v>
          </cell>
          <cell r="N5629">
            <v>0</v>
          </cell>
          <cell r="O5629">
            <v>2161.67</v>
          </cell>
        </row>
        <row r="5630">
          <cell r="B5630" t="str">
            <v>ЕР-00015585</v>
          </cell>
          <cell r="N5630">
            <v>0</v>
          </cell>
          <cell r="O5630">
            <v>339.99</v>
          </cell>
        </row>
        <row r="5631">
          <cell r="B5631" t="str">
            <v>ЕР-00000942</v>
          </cell>
          <cell r="N5631">
            <v>0</v>
          </cell>
          <cell r="O5631">
            <v>49.282499999999999</v>
          </cell>
        </row>
        <row r="5632">
          <cell r="B5632" t="str">
            <v>ЕР-00012987</v>
          </cell>
          <cell r="N5632">
            <v>0</v>
          </cell>
          <cell r="O5632">
            <v>157.19999999999999</v>
          </cell>
        </row>
        <row r="5633">
          <cell r="B5633" t="str">
            <v>ЕР-00105783</v>
          </cell>
          <cell r="N5633">
            <v>0</v>
          </cell>
          <cell r="O5633">
            <v>885.83</v>
          </cell>
        </row>
        <row r="5634">
          <cell r="B5634" t="str">
            <v>ЕР-00105785</v>
          </cell>
          <cell r="N5634">
            <v>0</v>
          </cell>
          <cell r="O5634">
            <v>434.17</v>
          </cell>
        </row>
        <row r="5635">
          <cell r="B5635" t="str">
            <v>ЕР-00105784</v>
          </cell>
          <cell r="N5635">
            <v>0</v>
          </cell>
          <cell r="O5635">
            <v>1150</v>
          </cell>
        </row>
        <row r="5636">
          <cell r="B5636" t="str">
            <v>ЕР-00005183</v>
          </cell>
          <cell r="N5636">
            <v>0</v>
          </cell>
          <cell r="O5636">
            <v>324</v>
          </cell>
        </row>
        <row r="5637">
          <cell r="B5637" t="str">
            <v>ЕР-00106889</v>
          </cell>
          <cell r="N5637">
            <v>0</v>
          </cell>
          <cell r="O5637">
            <v>150</v>
          </cell>
        </row>
        <row r="5638">
          <cell r="B5638" t="str">
            <v>ЕР-00101032</v>
          </cell>
          <cell r="N5638">
            <v>0</v>
          </cell>
          <cell r="O5638">
            <v>362.65</v>
          </cell>
        </row>
        <row r="5639">
          <cell r="B5639" t="str">
            <v>ЕР-00011493</v>
          </cell>
          <cell r="N5639">
            <v>0</v>
          </cell>
          <cell r="O5639">
            <v>379.2</v>
          </cell>
        </row>
        <row r="5640">
          <cell r="B5640" t="str">
            <v>ЕР-00103622</v>
          </cell>
          <cell r="N5640">
            <v>0</v>
          </cell>
          <cell r="O5640">
            <v>439</v>
          </cell>
        </row>
        <row r="5641">
          <cell r="B5641" t="str">
            <v>ЕР-00101355</v>
          </cell>
          <cell r="N5641">
            <v>0</v>
          </cell>
          <cell r="O5641">
            <v>214.26</v>
          </cell>
        </row>
        <row r="5642">
          <cell r="B5642" t="str">
            <v>ЕР-00103463</v>
          </cell>
          <cell r="N5642">
            <v>0</v>
          </cell>
          <cell r="O5642">
            <v>177.22</v>
          </cell>
        </row>
        <row r="5643">
          <cell r="B5643" t="str">
            <v>ЕР-00007475</v>
          </cell>
          <cell r="N5643">
            <v>0</v>
          </cell>
          <cell r="O5643">
            <v>216.48</v>
          </cell>
        </row>
        <row r="5644">
          <cell r="B5644" t="str">
            <v>ЕР-00106236</v>
          </cell>
          <cell r="N5644">
            <v>0</v>
          </cell>
          <cell r="O5644">
            <v>89500</v>
          </cell>
        </row>
        <row r="5645">
          <cell r="B5645" t="str">
            <v>ЕР-00006818</v>
          </cell>
          <cell r="N5645">
            <v>0</v>
          </cell>
          <cell r="O5645">
            <v>833.34</v>
          </cell>
        </row>
        <row r="5646">
          <cell r="B5646" t="str">
            <v>ЕР-00017443</v>
          </cell>
          <cell r="N5646">
            <v>0</v>
          </cell>
          <cell r="O5646">
            <v>388.83</v>
          </cell>
        </row>
        <row r="5647">
          <cell r="B5647" t="str">
            <v>ЕР-00017384</v>
          </cell>
          <cell r="N5647">
            <v>0</v>
          </cell>
          <cell r="O5647">
            <v>21666.5</v>
          </cell>
        </row>
        <row r="5648">
          <cell r="B5648" t="str">
            <v>ЕР-00105901</v>
          </cell>
          <cell r="N5648">
            <v>0</v>
          </cell>
          <cell r="O5648">
            <v>3640</v>
          </cell>
        </row>
        <row r="5649">
          <cell r="B5649" t="str">
            <v>ЕР-00011941</v>
          </cell>
          <cell r="N5649">
            <v>0</v>
          </cell>
          <cell r="O5649">
            <v>261.42</v>
          </cell>
        </row>
        <row r="5650">
          <cell r="B5650" t="str">
            <v>ЕР-00105781</v>
          </cell>
          <cell r="N5650">
            <v>0</v>
          </cell>
          <cell r="O5650">
            <v>13500</v>
          </cell>
        </row>
        <row r="5651">
          <cell r="B5651" t="str">
            <v>ЕР-00014635</v>
          </cell>
          <cell r="N5651">
            <v>0</v>
          </cell>
          <cell r="O5651">
            <v>1780</v>
          </cell>
        </row>
        <row r="5652">
          <cell r="B5652" t="str">
            <v>ЕР-00002732</v>
          </cell>
          <cell r="N5652">
            <v>0</v>
          </cell>
          <cell r="O5652">
            <v>921</v>
          </cell>
        </row>
        <row r="5653">
          <cell r="B5653" t="str">
            <v>ЕР-00002740</v>
          </cell>
          <cell r="N5653">
            <v>0</v>
          </cell>
          <cell r="O5653">
            <v>983</v>
          </cell>
        </row>
        <row r="5654">
          <cell r="B5654" t="str">
            <v>ЕР-00002796</v>
          </cell>
          <cell r="N5654">
            <v>0</v>
          </cell>
          <cell r="O5654">
            <v>409</v>
          </cell>
        </row>
        <row r="5655">
          <cell r="B5655" t="str">
            <v>ЕР-00009174</v>
          </cell>
          <cell r="N5655">
            <v>0</v>
          </cell>
          <cell r="O5655">
            <v>470</v>
          </cell>
        </row>
        <row r="5656">
          <cell r="B5656" t="str">
            <v>ЕР-00009176</v>
          </cell>
          <cell r="N5656">
            <v>0</v>
          </cell>
          <cell r="O5656">
            <v>201</v>
          </cell>
        </row>
        <row r="5657">
          <cell r="B5657" t="str">
            <v>ЕР-00009177</v>
          </cell>
          <cell r="N5657">
            <v>0</v>
          </cell>
          <cell r="O5657">
            <v>743</v>
          </cell>
        </row>
        <row r="5658">
          <cell r="B5658" t="str">
            <v>ЕР-00002799</v>
          </cell>
          <cell r="N5658">
            <v>0</v>
          </cell>
          <cell r="O5658">
            <v>255</v>
          </cell>
        </row>
        <row r="5659">
          <cell r="B5659" t="str">
            <v>ЕР-00002800</v>
          </cell>
          <cell r="N5659">
            <v>0</v>
          </cell>
          <cell r="O5659">
            <v>747</v>
          </cell>
        </row>
        <row r="5660">
          <cell r="B5660" t="str">
            <v>ЕР-00002797</v>
          </cell>
          <cell r="N5660">
            <v>0</v>
          </cell>
          <cell r="O5660">
            <v>696</v>
          </cell>
        </row>
        <row r="5661">
          <cell r="B5661" t="str">
            <v>ЕР-00003888</v>
          </cell>
          <cell r="N5661">
            <v>0</v>
          </cell>
          <cell r="O5661">
            <v>1669.2</v>
          </cell>
        </row>
        <row r="5662">
          <cell r="B5662" t="str">
            <v>ЕР-00003637</v>
          </cell>
          <cell r="N5662">
            <v>0</v>
          </cell>
          <cell r="O5662">
            <v>4070</v>
          </cell>
        </row>
        <row r="5663">
          <cell r="B5663" t="str">
            <v>ЕР-00100283</v>
          </cell>
          <cell r="N5663">
            <v>0</v>
          </cell>
          <cell r="O5663">
            <v>15000</v>
          </cell>
        </row>
        <row r="5664">
          <cell r="B5664" t="str">
            <v>ЕР-00107009</v>
          </cell>
          <cell r="N5664">
            <v>0</v>
          </cell>
          <cell r="O5664">
            <v>680</v>
          </cell>
        </row>
        <row r="5665">
          <cell r="B5665" t="str">
            <v>ЕР-00105961</v>
          </cell>
          <cell r="N5665">
            <v>0</v>
          </cell>
          <cell r="O5665">
            <v>71583.33</v>
          </cell>
        </row>
        <row r="5666">
          <cell r="B5666" t="str">
            <v>ЕР-00016156</v>
          </cell>
          <cell r="N5666">
            <v>0</v>
          </cell>
          <cell r="O5666">
            <v>503.75</v>
          </cell>
        </row>
        <row r="5667">
          <cell r="B5667" t="str">
            <v>ЕР-00107010</v>
          </cell>
          <cell r="N5667">
            <v>0</v>
          </cell>
          <cell r="O5667">
            <v>1264.25</v>
          </cell>
        </row>
        <row r="5668">
          <cell r="B5668" t="str">
            <v>ЕР-00107011</v>
          </cell>
          <cell r="N5668">
            <v>0</v>
          </cell>
          <cell r="O5668">
            <v>617.5</v>
          </cell>
        </row>
        <row r="5669">
          <cell r="B5669" t="str">
            <v>ЕР-00106769</v>
          </cell>
          <cell r="N5669">
            <v>0</v>
          </cell>
          <cell r="O5669">
            <v>494.71699999999998</v>
          </cell>
        </row>
        <row r="5670">
          <cell r="B5670" t="str">
            <v>ЕР-00102178</v>
          </cell>
          <cell r="N5670">
            <v>0</v>
          </cell>
          <cell r="O5670">
            <v>10769.17</v>
          </cell>
        </row>
        <row r="5671">
          <cell r="B5671" t="str">
            <v>ЕР-00014894</v>
          </cell>
          <cell r="N5671">
            <v>0</v>
          </cell>
          <cell r="O5671">
            <v>3832.5</v>
          </cell>
        </row>
        <row r="5672">
          <cell r="B5672" t="str">
            <v>ЕР-00014251</v>
          </cell>
          <cell r="N5672">
            <v>0</v>
          </cell>
          <cell r="O5672">
            <v>180</v>
          </cell>
        </row>
        <row r="5673">
          <cell r="B5673" t="str">
            <v>ЕР-00102108</v>
          </cell>
          <cell r="N5673">
            <v>0</v>
          </cell>
          <cell r="O5673">
            <v>7167.5</v>
          </cell>
        </row>
        <row r="5674">
          <cell r="B5674" t="str">
            <v>ЕР-00101323</v>
          </cell>
          <cell r="N5674">
            <v>0</v>
          </cell>
          <cell r="O5674">
            <v>7979.38</v>
          </cell>
        </row>
        <row r="5675">
          <cell r="B5675" t="str">
            <v>ЕР-00007008</v>
          </cell>
          <cell r="N5675">
            <v>0</v>
          </cell>
          <cell r="O5675">
            <v>2098.04</v>
          </cell>
        </row>
        <row r="5676">
          <cell r="B5676" t="str">
            <v>ЕР-00104807</v>
          </cell>
          <cell r="N5676">
            <v>0</v>
          </cell>
          <cell r="O5676">
            <v>3909.62</v>
          </cell>
        </row>
        <row r="5677">
          <cell r="B5677" t="str">
            <v>ЕР-00104810</v>
          </cell>
          <cell r="N5677">
            <v>0</v>
          </cell>
          <cell r="O5677">
            <v>1750.77</v>
          </cell>
        </row>
        <row r="5678">
          <cell r="B5678" t="str">
            <v>ЕР-00017733</v>
          </cell>
          <cell r="N5678">
            <v>0</v>
          </cell>
          <cell r="O5678">
            <v>389.45666666666665</v>
          </cell>
        </row>
        <row r="5679">
          <cell r="B5679" t="str">
            <v>ЕР-00002147</v>
          </cell>
          <cell r="N5679">
            <v>0</v>
          </cell>
          <cell r="O5679">
            <v>1095</v>
          </cell>
        </row>
        <row r="5680">
          <cell r="B5680" t="str">
            <v>ЕР-00106213</v>
          </cell>
          <cell r="N5680">
            <v>0</v>
          </cell>
          <cell r="O5680">
            <v>2870</v>
          </cell>
        </row>
        <row r="5681">
          <cell r="B5681" t="str">
            <v>ЕР-00003516</v>
          </cell>
          <cell r="N5681">
            <v>0</v>
          </cell>
          <cell r="O5681">
            <v>784.37</v>
          </cell>
        </row>
        <row r="5682">
          <cell r="B5682" t="str">
            <v>ЕР-00003515</v>
          </cell>
          <cell r="N5682">
            <v>0</v>
          </cell>
          <cell r="O5682">
            <v>720.6</v>
          </cell>
        </row>
        <row r="5683">
          <cell r="B5683" t="str">
            <v>ЕР-00003573</v>
          </cell>
          <cell r="N5683">
            <v>0</v>
          </cell>
          <cell r="O5683">
            <v>408.97666666666669</v>
          </cell>
        </row>
        <row r="5684">
          <cell r="B5684" t="str">
            <v>ЕР-00102181</v>
          </cell>
          <cell r="N5684">
            <v>0</v>
          </cell>
          <cell r="O5684">
            <v>1747.3</v>
          </cell>
        </row>
        <row r="5685">
          <cell r="B5685" t="str">
            <v>ЕР-00102303</v>
          </cell>
          <cell r="N5685">
            <v>0</v>
          </cell>
          <cell r="O5685">
            <v>386</v>
          </cell>
        </row>
        <row r="5686">
          <cell r="B5686" t="str">
            <v>ЕР-00017237</v>
          </cell>
          <cell r="N5686">
            <v>0</v>
          </cell>
          <cell r="O5686">
            <v>1157.29</v>
          </cell>
        </row>
        <row r="5687">
          <cell r="B5687" t="str">
            <v>ЕР-00003850</v>
          </cell>
          <cell r="N5687">
            <v>0</v>
          </cell>
          <cell r="O5687">
            <v>3743.39</v>
          </cell>
        </row>
        <row r="5688">
          <cell r="B5688" t="str">
            <v>ЕР-00102050</v>
          </cell>
          <cell r="N5688">
            <v>0</v>
          </cell>
          <cell r="O5688">
            <v>19511.88</v>
          </cell>
        </row>
        <row r="5689">
          <cell r="B5689" t="str">
            <v>ЕР-00017223</v>
          </cell>
          <cell r="N5689">
            <v>0</v>
          </cell>
          <cell r="O5689">
            <v>2901</v>
          </cell>
        </row>
        <row r="5690">
          <cell r="B5690" t="str">
            <v>ЕР-00012491</v>
          </cell>
          <cell r="N5690">
            <v>0</v>
          </cell>
          <cell r="O5690">
            <v>145</v>
          </cell>
        </row>
        <row r="5691">
          <cell r="B5691" t="str">
            <v>ЕР-00002961</v>
          </cell>
          <cell r="N5691">
            <v>0</v>
          </cell>
          <cell r="O5691">
            <v>393.33</v>
          </cell>
        </row>
        <row r="5692">
          <cell r="B5692" t="str">
            <v>ЕР-00002986</v>
          </cell>
          <cell r="N5692">
            <v>0</v>
          </cell>
          <cell r="O5692">
            <v>365.83</v>
          </cell>
        </row>
        <row r="5693">
          <cell r="B5693" t="str">
            <v>ЕР-00009437</v>
          </cell>
          <cell r="N5693">
            <v>0</v>
          </cell>
          <cell r="O5693">
            <v>143.03</v>
          </cell>
        </row>
        <row r="5694">
          <cell r="B5694" t="str">
            <v>ЕР-00002952</v>
          </cell>
          <cell r="N5694">
            <v>0</v>
          </cell>
          <cell r="O5694">
            <v>364.16</v>
          </cell>
        </row>
        <row r="5695">
          <cell r="B5695" t="str">
            <v>ЕР-00101809</v>
          </cell>
          <cell r="N5695">
            <v>0</v>
          </cell>
          <cell r="O5695">
            <v>145.83500000000001</v>
          </cell>
        </row>
        <row r="5696">
          <cell r="B5696" t="str">
            <v>ЕР-00105731</v>
          </cell>
          <cell r="N5696">
            <v>0</v>
          </cell>
          <cell r="O5696">
            <v>4500</v>
          </cell>
        </row>
        <row r="5697">
          <cell r="B5697" t="str">
            <v>ЕР-00015821</v>
          </cell>
          <cell r="N5697">
            <v>0</v>
          </cell>
          <cell r="O5697">
            <v>1667</v>
          </cell>
        </row>
        <row r="5698">
          <cell r="B5698" t="str">
            <v>ЕР-00105730</v>
          </cell>
          <cell r="N5698">
            <v>0</v>
          </cell>
          <cell r="O5698">
            <v>3500</v>
          </cell>
        </row>
        <row r="5699">
          <cell r="B5699" t="str">
            <v>ЕР-00103721</v>
          </cell>
          <cell r="N5699">
            <v>0</v>
          </cell>
          <cell r="O5699">
            <v>3291.6666666666665</v>
          </cell>
        </row>
        <row r="5700">
          <cell r="B5700" t="str">
            <v>ЕР-00012363</v>
          </cell>
          <cell r="N5700">
            <v>0</v>
          </cell>
          <cell r="O5700">
            <v>429</v>
          </cell>
        </row>
        <row r="5701">
          <cell r="B5701" t="str">
            <v>ЕР-00003557</v>
          </cell>
          <cell r="N5701">
            <v>0</v>
          </cell>
          <cell r="O5701">
            <v>1547.5</v>
          </cell>
        </row>
        <row r="5702">
          <cell r="B5702" t="str">
            <v>ЕР-00009683</v>
          </cell>
          <cell r="N5702">
            <v>0</v>
          </cell>
          <cell r="O5702">
            <v>2905</v>
          </cell>
        </row>
        <row r="5703">
          <cell r="B5703" t="str">
            <v>ЕР-00105745</v>
          </cell>
          <cell r="N5703">
            <v>0</v>
          </cell>
          <cell r="O5703">
            <v>7380</v>
          </cell>
        </row>
        <row r="5704">
          <cell r="B5704" t="str">
            <v>ЕР-00014659</v>
          </cell>
          <cell r="N5704">
            <v>0</v>
          </cell>
          <cell r="O5704">
            <v>503.36</v>
          </cell>
        </row>
        <row r="5705">
          <cell r="B5705" t="str">
            <v>ЕР-00016510</v>
          </cell>
          <cell r="N5705">
            <v>0</v>
          </cell>
          <cell r="O5705">
            <v>1100</v>
          </cell>
        </row>
        <row r="5706">
          <cell r="B5706" t="str">
            <v>ЕР-00001962</v>
          </cell>
          <cell r="N5706">
            <v>0</v>
          </cell>
          <cell r="O5706">
            <v>6200</v>
          </cell>
        </row>
        <row r="5707">
          <cell r="B5707" t="str">
            <v>ЕР-00002289</v>
          </cell>
          <cell r="N5707">
            <v>0</v>
          </cell>
          <cell r="O5707">
            <v>120</v>
          </cell>
        </row>
        <row r="5708">
          <cell r="B5708" t="str">
            <v>ЕР-00102058</v>
          </cell>
          <cell r="N5708">
            <v>0</v>
          </cell>
          <cell r="O5708">
            <v>5044</v>
          </cell>
        </row>
        <row r="5709">
          <cell r="B5709" t="str">
            <v>ЕР-00003258</v>
          </cell>
          <cell r="N5709">
            <v>0</v>
          </cell>
          <cell r="O5709">
            <v>700</v>
          </cell>
        </row>
        <row r="5710">
          <cell r="B5710" t="str">
            <v>ЕР-00002293</v>
          </cell>
          <cell r="N5710">
            <v>0</v>
          </cell>
          <cell r="O5710">
            <v>120</v>
          </cell>
        </row>
        <row r="5711">
          <cell r="B5711" t="str">
            <v>ЕР-00107113</v>
          </cell>
          <cell r="N5711">
            <v>0</v>
          </cell>
          <cell r="O5711">
            <v>980</v>
          </cell>
        </row>
        <row r="5712">
          <cell r="B5712" t="str">
            <v>ЕР-00107114</v>
          </cell>
          <cell r="N5712">
            <v>0</v>
          </cell>
          <cell r="O5712">
            <v>1890</v>
          </cell>
        </row>
        <row r="5713">
          <cell r="B5713" t="str">
            <v>ЕР-00003247</v>
          </cell>
          <cell r="N5713">
            <v>0</v>
          </cell>
          <cell r="O5713">
            <v>88.03</v>
          </cell>
        </row>
        <row r="5714">
          <cell r="B5714" t="str">
            <v>ЕР-00009444</v>
          </cell>
          <cell r="N5714">
            <v>0</v>
          </cell>
          <cell r="O5714">
            <v>207.5</v>
          </cell>
        </row>
        <row r="5715">
          <cell r="B5715" t="str">
            <v>ЕР-00009445</v>
          </cell>
          <cell r="N5715">
            <v>0</v>
          </cell>
          <cell r="O5715">
            <v>1068.48</v>
          </cell>
        </row>
        <row r="5716">
          <cell r="B5716" t="str">
            <v>ЕР-00003241</v>
          </cell>
          <cell r="N5716">
            <v>0</v>
          </cell>
          <cell r="O5716">
            <v>99</v>
          </cell>
        </row>
        <row r="5717">
          <cell r="B5717" t="str">
            <v>ЕР-00003240</v>
          </cell>
          <cell r="N5717">
            <v>0</v>
          </cell>
          <cell r="O5717">
            <v>76</v>
          </cell>
        </row>
        <row r="5718">
          <cell r="B5718" t="str">
            <v>ЕР-00100648</v>
          </cell>
          <cell r="N5718">
            <v>0</v>
          </cell>
          <cell r="O5718">
            <v>24.48</v>
          </cell>
        </row>
        <row r="5719">
          <cell r="B5719" t="str">
            <v>ЕР-00001119</v>
          </cell>
          <cell r="N5719">
            <v>0</v>
          </cell>
          <cell r="O5719">
            <v>29.97</v>
          </cell>
        </row>
        <row r="5720">
          <cell r="B5720" t="str">
            <v>ЕР-00100323</v>
          </cell>
          <cell r="N5720">
            <v>0</v>
          </cell>
          <cell r="O5720">
            <v>20.854375000000001</v>
          </cell>
        </row>
        <row r="5721">
          <cell r="B5721" t="str">
            <v>ЕР-00003019</v>
          </cell>
          <cell r="N5721">
            <v>0</v>
          </cell>
          <cell r="O5721">
            <v>686.67</v>
          </cell>
        </row>
        <row r="5722">
          <cell r="B5722" t="str">
            <v>ЕР-00100652</v>
          </cell>
          <cell r="N5722">
            <v>0</v>
          </cell>
          <cell r="O5722">
            <v>165</v>
          </cell>
        </row>
        <row r="5723">
          <cell r="B5723" t="str">
            <v>ЕР-00011771</v>
          </cell>
          <cell r="N5723">
            <v>0</v>
          </cell>
          <cell r="O5723">
            <v>50633.333333333336</v>
          </cell>
        </row>
        <row r="5724">
          <cell r="B5724" t="str">
            <v>ЕР-00106290</v>
          </cell>
          <cell r="N5724">
            <v>0</v>
          </cell>
          <cell r="O5724">
            <v>209666.67</v>
          </cell>
        </row>
        <row r="5725">
          <cell r="B5725" t="str">
            <v>ЕР-00106132</v>
          </cell>
          <cell r="N5725">
            <v>0</v>
          </cell>
          <cell r="O5725">
            <v>1920</v>
          </cell>
        </row>
        <row r="5726">
          <cell r="B5726" t="str">
            <v>ЕР-00106196</v>
          </cell>
          <cell r="N5726">
            <v>0</v>
          </cell>
          <cell r="O5726">
            <v>1037.83</v>
          </cell>
        </row>
        <row r="5727">
          <cell r="B5727" t="str">
            <v>ЕР-00102047</v>
          </cell>
          <cell r="N5727">
            <v>0</v>
          </cell>
          <cell r="O5727">
            <v>804.6</v>
          </cell>
        </row>
        <row r="5728">
          <cell r="B5728" t="str">
            <v>ЕР-00106160</v>
          </cell>
          <cell r="N5728">
            <v>0</v>
          </cell>
          <cell r="O5728">
            <v>2299.44</v>
          </cell>
        </row>
        <row r="5729">
          <cell r="B5729" t="str">
            <v>ЕР-00010906</v>
          </cell>
          <cell r="N5729">
            <v>0</v>
          </cell>
          <cell r="O5729">
            <v>102</v>
          </cell>
        </row>
        <row r="5730">
          <cell r="B5730" t="str">
            <v>ЕР-00000639</v>
          </cell>
          <cell r="N5730">
            <v>0</v>
          </cell>
          <cell r="O5730">
            <v>752</v>
          </cell>
        </row>
        <row r="5731">
          <cell r="B5731" t="str">
            <v>ЕР-00000640</v>
          </cell>
          <cell r="N5731">
            <v>0</v>
          </cell>
          <cell r="O5731">
            <v>752</v>
          </cell>
        </row>
        <row r="5732">
          <cell r="B5732" t="str">
            <v>ЕР-00102917</v>
          </cell>
          <cell r="N5732">
            <v>0</v>
          </cell>
          <cell r="O5732">
            <v>45.833333333333336</v>
          </cell>
        </row>
        <row r="5733">
          <cell r="B5733" t="str">
            <v>ЕР-00003796</v>
          </cell>
          <cell r="N5733">
            <v>0</v>
          </cell>
          <cell r="O5733">
            <v>444</v>
          </cell>
        </row>
        <row r="5734">
          <cell r="B5734" t="str">
            <v>ЕР-00100955</v>
          </cell>
          <cell r="N5734">
            <v>0</v>
          </cell>
          <cell r="O5734">
            <v>8976</v>
          </cell>
        </row>
        <row r="5735">
          <cell r="B5735" t="str">
            <v>ЕР-00102045</v>
          </cell>
          <cell r="N5735">
            <v>0</v>
          </cell>
          <cell r="O5735">
            <v>966</v>
          </cell>
        </row>
        <row r="5736">
          <cell r="B5736" t="str">
            <v>ЕР-00003734</v>
          </cell>
          <cell r="N5736">
            <v>0</v>
          </cell>
          <cell r="O5736">
            <v>635.75</v>
          </cell>
        </row>
        <row r="5737">
          <cell r="B5737" t="str">
            <v>ЕР-00100940</v>
          </cell>
          <cell r="N5737">
            <v>0</v>
          </cell>
          <cell r="O5737">
            <v>3497</v>
          </cell>
        </row>
        <row r="5738">
          <cell r="B5738" t="str">
            <v>ЕР-00100939</v>
          </cell>
          <cell r="N5738">
            <v>0</v>
          </cell>
          <cell r="O5738">
            <v>1250.6099999999999</v>
          </cell>
        </row>
        <row r="5739">
          <cell r="B5739" t="str">
            <v>ЕР-00106179</v>
          </cell>
          <cell r="N5739">
            <v>0</v>
          </cell>
          <cell r="O5739">
            <v>126</v>
          </cell>
        </row>
        <row r="5740">
          <cell r="B5740" t="str">
            <v>ЕР-00106184</v>
          </cell>
          <cell r="N5740">
            <v>0</v>
          </cell>
          <cell r="O5740">
            <v>326.04000000000002</v>
          </cell>
        </row>
        <row r="5741">
          <cell r="B5741" t="str">
            <v>ЕР-00106185</v>
          </cell>
          <cell r="N5741">
            <v>0</v>
          </cell>
          <cell r="O5741">
            <v>326.04000000000002</v>
          </cell>
        </row>
        <row r="5742">
          <cell r="B5742" t="str">
            <v>ЕР-00106182</v>
          </cell>
          <cell r="N5742">
            <v>0</v>
          </cell>
          <cell r="O5742">
            <v>343.2</v>
          </cell>
        </row>
        <row r="5743">
          <cell r="B5743" t="str">
            <v>ЕР-00105807</v>
          </cell>
          <cell r="N5743">
            <v>0</v>
          </cell>
          <cell r="O5743">
            <v>1192</v>
          </cell>
        </row>
        <row r="5744">
          <cell r="B5744" t="str">
            <v>ЕР-00016777</v>
          </cell>
          <cell r="N5744">
            <v>0</v>
          </cell>
          <cell r="O5744">
            <v>2947.5</v>
          </cell>
        </row>
        <row r="5745">
          <cell r="B5745" t="str">
            <v>ЕР-00014652</v>
          </cell>
          <cell r="N5745">
            <v>0</v>
          </cell>
          <cell r="O5745">
            <v>2000</v>
          </cell>
        </row>
        <row r="5746">
          <cell r="B5746" t="str">
            <v>ЕР-00014651</v>
          </cell>
          <cell r="N5746">
            <v>0</v>
          </cell>
          <cell r="O5746">
            <v>1360</v>
          </cell>
        </row>
        <row r="5747">
          <cell r="B5747" t="str">
            <v>ЕР-00107012</v>
          </cell>
          <cell r="N5747">
            <v>0</v>
          </cell>
          <cell r="O5747">
            <v>11700</v>
          </cell>
        </row>
        <row r="5748">
          <cell r="B5748" t="str">
            <v>ЕР-00002858</v>
          </cell>
          <cell r="N5748">
            <v>0</v>
          </cell>
          <cell r="O5748">
            <v>1260</v>
          </cell>
        </row>
        <row r="5749">
          <cell r="B5749" t="str">
            <v>ЕР-00002864</v>
          </cell>
          <cell r="N5749">
            <v>0</v>
          </cell>
          <cell r="O5749">
            <v>1003</v>
          </cell>
        </row>
        <row r="5750">
          <cell r="B5750" t="str">
            <v>ЕР-00002874</v>
          </cell>
          <cell r="N5750">
            <v>0</v>
          </cell>
          <cell r="O5750">
            <v>1854</v>
          </cell>
        </row>
        <row r="5751">
          <cell r="B5751" t="str">
            <v>ЕР-00002879</v>
          </cell>
          <cell r="N5751">
            <v>0</v>
          </cell>
          <cell r="O5751">
            <v>2574</v>
          </cell>
        </row>
        <row r="5752">
          <cell r="B5752" t="str">
            <v>ЕР-00105782</v>
          </cell>
          <cell r="N5752">
            <v>0</v>
          </cell>
          <cell r="O5752">
            <v>2526</v>
          </cell>
        </row>
        <row r="5753">
          <cell r="B5753" t="str">
            <v>ЕР-00014856</v>
          </cell>
          <cell r="N5753">
            <v>0</v>
          </cell>
          <cell r="O5753">
            <v>1237</v>
          </cell>
        </row>
        <row r="5754">
          <cell r="B5754" t="str">
            <v>ЕР-00013521</v>
          </cell>
          <cell r="N5754">
            <v>0</v>
          </cell>
          <cell r="O5754">
            <v>407</v>
          </cell>
        </row>
        <row r="5755">
          <cell r="B5755" t="str">
            <v>ЕР-00003528</v>
          </cell>
          <cell r="N5755">
            <v>0</v>
          </cell>
          <cell r="O5755">
            <v>584.64</v>
          </cell>
        </row>
        <row r="5756">
          <cell r="B5756" t="str">
            <v>ЕР-00009967</v>
          </cell>
          <cell r="N5756">
            <v>0</v>
          </cell>
          <cell r="O5756">
            <v>444750</v>
          </cell>
        </row>
        <row r="5757">
          <cell r="B5757" t="str">
            <v>ЕР-00106064</v>
          </cell>
          <cell r="N5757">
            <v>0</v>
          </cell>
          <cell r="O5757">
            <v>5360</v>
          </cell>
        </row>
        <row r="5758">
          <cell r="B5758" t="str">
            <v>ЕР-00102422</v>
          </cell>
          <cell r="N5758">
            <v>0</v>
          </cell>
          <cell r="O5758">
            <v>18475.11</v>
          </cell>
        </row>
        <row r="5759">
          <cell r="B5759" t="str">
            <v>ЕР-00106001</v>
          </cell>
          <cell r="N5759">
            <v>0</v>
          </cell>
          <cell r="O5759">
            <v>7143.33</v>
          </cell>
        </row>
        <row r="5760">
          <cell r="B5760" t="str">
            <v>ЕР-00106214</v>
          </cell>
          <cell r="N5760">
            <v>0</v>
          </cell>
          <cell r="O5760">
            <v>680</v>
          </cell>
        </row>
        <row r="5761">
          <cell r="B5761" t="str">
            <v>ЕР-00012585</v>
          </cell>
          <cell r="N5761">
            <v>0</v>
          </cell>
          <cell r="O5761">
            <v>143.86000000000001</v>
          </cell>
        </row>
        <row r="5762">
          <cell r="B5762" t="str">
            <v>ЕР-00011992</v>
          </cell>
          <cell r="N5762">
            <v>0</v>
          </cell>
          <cell r="O5762">
            <v>560</v>
          </cell>
        </row>
        <row r="5763">
          <cell r="B5763" t="str">
            <v>ЕР-00106739</v>
          </cell>
          <cell r="N5763">
            <v>0</v>
          </cell>
          <cell r="O5763">
            <v>74953.33</v>
          </cell>
        </row>
        <row r="5764">
          <cell r="B5764" t="str">
            <v>ЕР-00106874</v>
          </cell>
          <cell r="N5764">
            <v>0</v>
          </cell>
          <cell r="O5764">
            <v>1050</v>
          </cell>
        </row>
        <row r="5765">
          <cell r="B5765" t="str">
            <v>ЕР-00106875</v>
          </cell>
          <cell r="N5765">
            <v>0</v>
          </cell>
          <cell r="O5765">
            <v>885</v>
          </cell>
        </row>
        <row r="5766">
          <cell r="B5766" t="str">
            <v>ЕР-00106173</v>
          </cell>
          <cell r="N5766">
            <v>0</v>
          </cell>
          <cell r="O5766">
            <v>225</v>
          </cell>
        </row>
        <row r="5767">
          <cell r="B5767" t="str">
            <v>ЕР-00106174</v>
          </cell>
          <cell r="N5767">
            <v>0</v>
          </cell>
          <cell r="O5767">
            <v>300</v>
          </cell>
        </row>
        <row r="5768">
          <cell r="B5768" t="str">
            <v>ЕР-00104682</v>
          </cell>
          <cell r="N5768">
            <v>0</v>
          </cell>
          <cell r="O5768">
            <v>210</v>
          </cell>
        </row>
        <row r="5769">
          <cell r="B5769" t="str">
            <v>ЕР-00014797</v>
          </cell>
          <cell r="N5769">
            <v>0</v>
          </cell>
          <cell r="O5769">
            <v>435</v>
          </cell>
        </row>
        <row r="5770">
          <cell r="B5770" t="str">
            <v>ЕР-00106871</v>
          </cell>
          <cell r="N5770">
            <v>0</v>
          </cell>
          <cell r="O5770">
            <v>260</v>
          </cell>
        </row>
        <row r="5771">
          <cell r="B5771" t="str">
            <v>ЕР-00013877</v>
          </cell>
          <cell r="N5771">
            <v>0</v>
          </cell>
          <cell r="O5771">
            <v>360</v>
          </cell>
        </row>
        <row r="5772">
          <cell r="B5772" t="str">
            <v>ЕР-00014795</v>
          </cell>
          <cell r="N5772">
            <v>0</v>
          </cell>
          <cell r="O5772">
            <v>825</v>
          </cell>
        </row>
        <row r="5773">
          <cell r="B5773" t="str">
            <v>ЕР-00106197</v>
          </cell>
          <cell r="N5773">
            <v>0</v>
          </cell>
          <cell r="O5773">
            <v>488</v>
          </cell>
        </row>
        <row r="5774">
          <cell r="B5774" t="str">
            <v>ЕР-00106941</v>
          </cell>
          <cell r="N5774">
            <v>0</v>
          </cell>
          <cell r="O5774">
            <v>1528.33</v>
          </cell>
        </row>
        <row r="5775">
          <cell r="B5775" t="str">
            <v>ЕР-00008001</v>
          </cell>
          <cell r="N5775">
            <v>0</v>
          </cell>
          <cell r="O5775">
            <v>9324</v>
          </cell>
        </row>
        <row r="5776">
          <cell r="B5776" t="str">
            <v>ЕР-00104720</v>
          </cell>
          <cell r="N5776">
            <v>0</v>
          </cell>
          <cell r="O5776">
            <v>3894</v>
          </cell>
        </row>
        <row r="5777">
          <cell r="B5777" t="str">
            <v>ЕР-00104721</v>
          </cell>
          <cell r="N5777">
            <v>0</v>
          </cell>
          <cell r="O5777">
            <v>3894</v>
          </cell>
        </row>
        <row r="5778">
          <cell r="B5778" t="str">
            <v>ЕР-00100222</v>
          </cell>
          <cell r="N5778">
            <v>0</v>
          </cell>
          <cell r="O5778">
            <v>7785.75</v>
          </cell>
        </row>
        <row r="5779">
          <cell r="B5779" t="str">
            <v>ЕР-00104858</v>
          </cell>
          <cell r="N5779">
            <v>0</v>
          </cell>
          <cell r="O5779">
            <v>587</v>
          </cell>
        </row>
        <row r="5780">
          <cell r="B5780" t="str">
            <v>ЕР-00102795</v>
          </cell>
          <cell r="N5780">
            <v>0</v>
          </cell>
          <cell r="O5780">
            <v>2711.58</v>
          </cell>
        </row>
        <row r="5781">
          <cell r="B5781" t="str">
            <v>ЕР-00105915</v>
          </cell>
          <cell r="N5781">
            <v>0</v>
          </cell>
          <cell r="O5781">
            <v>850</v>
          </cell>
        </row>
        <row r="5782">
          <cell r="B5782" t="str">
            <v>ЕР-00106755</v>
          </cell>
          <cell r="N5782">
            <v>0</v>
          </cell>
          <cell r="O5782">
            <v>1083.3336363636363</v>
          </cell>
        </row>
        <row r="5783">
          <cell r="B5783" t="str">
            <v>ЕР-00106756</v>
          </cell>
          <cell r="N5783">
            <v>0</v>
          </cell>
          <cell r="O5783">
            <v>672.25</v>
          </cell>
        </row>
        <row r="5784">
          <cell r="B5784" t="str">
            <v>ЕР-00015552</v>
          </cell>
          <cell r="N5784">
            <v>0</v>
          </cell>
          <cell r="O5784">
            <v>325</v>
          </cell>
        </row>
        <row r="5785">
          <cell r="B5785" t="str">
            <v>ЕР-00015553</v>
          </cell>
          <cell r="N5785">
            <v>0</v>
          </cell>
          <cell r="O5785">
            <v>1175</v>
          </cell>
        </row>
        <row r="5786">
          <cell r="B5786" t="str">
            <v>ЕР-00015554</v>
          </cell>
          <cell r="N5786">
            <v>0</v>
          </cell>
          <cell r="O5786">
            <v>1175</v>
          </cell>
        </row>
        <row r="5787">
          <cell r="B5787" t="str">
            <v>ЕР-00001181</v>
          </cell>
          <cell r="N5787">
            <v>0</v>
          </cell>
          <cell r="O5787">
            <v>12.75</v>
          </cell>
        </row>
        <row r="5788">
          <cell r="B5788" t="str">
            <v>ЕР-00015634</v>
          </cell>
          <cell r="N5788">
            <v>0</v>
          </cell>
          <cell r="O5788">
            <v>1668.001</v>
          </cell>
        </row>
        <row r="5789">
          <cell r="B5789" t="str">
            <v>ЕР-00001183</v>
          </cell>
          <cell r="N5789">
            <v>0</v>
          </cell>
          <cell r="O5789">
            <v>16.68</v>
          </cell>
        </row>
        <row r="5790">
          <cell r="B5790" t="str">
            <v>ЕР-00015635</v>
          </cell>
          <cell r="N5790">
            <v>0</v>
          </cell>
          <cell r="O5790">
            <v>3808.33</v>
          </cell>
        </row>
        <row r="5791">
          <cell r="B5791" t="str">
            <v>ЕР-00015551</v>
          </cell>
          <cell r="N5791">
            <v>0</v>
          </cell>
          <cell r="O5791">
            <v>500</v>
          </cell>
        </row>
        <row r="5792">
          <cell r="B5792" t="str">
            <v>ЕР-00105611</v>
          </cell>
          <cell r="N5792">
            <v>0</v>
          </cell>
          <cell r="O5792">
            <v>3124.75</v>
          </cell>
        </row>
        <row r="5793">
          <cell r="B5793" t="str">
            <v>ЕР-00015000</v>
          </cell>
          <cell r="N5793">
            <v>0</v>
          </cell>
          <cell r="O5793">
            <v>12924</v>
          </cell>
        </row>
        <row r="5794">
          <cell r="B5794" t="str">
            <v>ЕР-00105789</v>
          </cell>
          <cell r="N5794">
            <v>0</v>
          </cell>
          <cell r="O5794">
            <v>10875</v>
          </cell>
        </row>
        <row r="5795">
          <cell r="B5795" t="str">
            <v>ЕР-00001063</v>
          </cell>
          <cell r="N5795">
            <v>0</v>
          </cell>
          <cell r="O5795">
            <v>954</v>
          </cell>
        </row>
        <row r="5796">
          <cell r="B5796" t="str">
            <v>ЕР-00106873</v>
          </cell>
          <cell r="N5796">
            <v>0</v>
          </cell>
          <cell r="O5796">
            <v>555</v>
          </cell>
        </row>
        <row r="5797">
          <cell r="B5797" t="str">
            <v>ЕР-00105780</v>
          </cell>
          <cell r="N5797">
            <v>0</v>
          </cell>
          <cell r="O5797">
            <v>2376</v>
          </cell>
        </row>
        <row r="5798">
          <cell r="B5798" t="str">
            <v>ЕР-00012547</v>
          </cell>
          <cell r="N5798">
            <v>0</v>
          </cell>
          <cell r="O5798">
            <v>4405.91</v>
          </cell>
        </row>
        <row r="5799">
          <cell r="B5799" t="str">
            <v>ЕР-00106195</v>
          </cell>
          <cell r="N5799">
            <v>0</v>
          </cell>
          <cell r="O5799">
            <v>476</v>
          </cell>
        </row>
        <row r="5800">
          <cell r="B5800" t="str">
            <v>ЕР-00104758</v>
          </cell>
          <cell r="N5800">
            <v>0</v>
          </cell>
          <cell r="O5800">
            <v>1189.5</v>
          </cell>
        </row>
        <row r="5801">
          <cell r="B5801" t="str">
            <v>ЕР-00106212</v>
          </cell>
          <cell r="N5801">
            <v>0</v>
          </cell>
          <cell r="O5801">
            <v>22400</v>
          </cell>
        </row>
        <row r="5802">
          <cell r="B5802" t="str">
            <v>ЕР-00103406</v>
          </cell>
          <cell r="N5802">
            <v>0</v>
          </cell>
          <cell r="O5802">
            <v>100</v>
          </cell>
        </row>
        <row r="5803">
          <cell r="B5803" t="str">
            <v>ЕР-00013963</v>
          </cell>
          <cell r="N5803">
            <v>0</v>
          </cell>
          <cell r="O5803">
            <v>20390.34</v>
          </cell>
        </row>
        <row r="5804">
          <cell r="B5804" t="str">
            <v>ЕР-00106056</v>
          </cell>
          <cell r="N5804">
            <v>0</v>
          </cell>
          <cell r="O5804">
            <v>46250</v>
          </cell>
        </row>
        <row r="5805">
          <cell r="B5805" t="str">
            <v>ЕР-00105822</v>
          </cell>
          <cell r="N5805">
            <v>0</v>
          </cell>
          <cell r="O5805">
            <v>530</v>
          </cell>
        </row>
        <row r="5806">
          <cell r="B5806" t="str">
            <v>ЕР-00107103</v>
          </cell>
          <cell r="N5806">
            <v>0</v>
          </cell>
          <cell r="O5806">
            <v>547.45000000000005</v>
          </cell>
        </row>
        <row r="5807">
          <cell r="B5807" t="str">
            <v>ЕР-00106931</v>
          </cell>
          <cell r="N5807">
            <v>0</v>
          </cell>
          <cell r="O5807">
            <v>733.33325000000002</v>
          </cell>
        </row>
        <row r="5808">
          <cell r="B5808" t="str">
            <v>ЕР-00107139</v>
          </cell>
          <cell r="N5808">
            <v>0</v>
          </cell>
          <cell r="O5808">
            <v>919.75</v>
          </cell>
        </row>
        <row r="5809">
          <cell r="B5809" t="str">
            <v>ЕР-00017227</v>
          </cell>
          <cell r="N5809">
            <v>0</v>
          </cell>
          <cell r="O5809">
            <v>1658</v>
          </cell>
        </row>
        <row r="5810">
          <cell r="B5810" t="str">
            <v>ЕР-00105221</v>
          </cell>
          <cell r="N5810">
            <v>0</v>
          </cell>
          <cell r="O5810">
            <v>20985</v>
          </cell>
        </row>
        <row r="5811">
          <cell r="B5811" t="str">
            <v>ЕР-00004144</v>
          </cell>
          <cell r="N5811">
            <v>0</v>
          </cell>
          <cell r="O5811">
            <v>70.540000000000006</v>
          </cell>
        </row>
        <row r="5812">
          <cell r="B5812" t="str">
            <v>ЕР-00103420</v>
          </cell>
          <cell r="N5812">
            <v>0</v>
          </cell>
          <cell r="O5812">
            <v>696.58333333333337</v>
          </cell>
        </row>
        <row r="5813">
          <cell r="B5813" t="str">
            <v>ЕР-00103138</v>
          </cell>
          <cell r="N5813">
            <v>0</v>
          </cell>
          <cell r="O5813">
            <v>291.66666666666669</v>
          </cell>
        </row>
        <row r="5814">
          <cell r="B5814" t="str">
            <v>ЕР-00103021</v>
          </cell>
          <cell r="N5814">
            <v>0</v>
          </cell>
          <cell r="O5814">
            <v>15.833333333333334</v>
          </cell>
        </row>
        <row r="5815">
          <cell r="B5815" t="str">
            <v>ЕР-00105767</v>
          </cell>
          <cell r="N5815">
            <v>0</v>
          </cell>
          <cell r="O5815">
            <v>9324</v>
          </cell>
        </row>
        <row r="5816">
          <cell r="B5816" t="str">
            <v>ЕР-00007427</v>
          </cell>
          <cell r="N5816">
            <v>0</v>
          </cell>
          <cell r="O5816">
            <v>205</v>
          </cell>
        </row>
        <row r="5817">
          <cell r="B5817" t="str">
            <v>ЕР-00000541</v>
          </cell>
          <cell r="N5817">
            <v>0</v>
          </cell>
          <cell r="O5817">
            <v>5165</v>
          </cell>
        </row>
        <row r="5818">
          <cell r="B5818" t="str">
            <v>ЕР-00000542</v>
          </cell>
          <cell r="N5818">
            <v>0</v>
          </cell>
          <cell r="O5818">
            <v>5165</v>
          </cell>
        </row>
        <row r="5819">
          <cell r="B5819" t="str">
            <v>ЕР-00010374</v>
          </cell>
          <cell r="N5819">
            <v>0</v>
          </cell>
          <cell r="O5819">
            <v>88725</v>
          </cell>
        </row>
        <row r="5820">
          <cell r="B5820" t="str">
            <v>ЕР-00105906</v>
          </cell>
          <cell r="N5820">
            <v>0</v>
          </cell>
          <cell r="O5820">
            <v>34076.67</v>
          </cell>
        </row>
        <row r="5821">
          <cell r="B5821" t="str">
            <v>ЕР-00017263</v>
          </cell>
          <cell r="N5821">
            <v>0</v>
          </cell>
          <cell r="O5821">
            <v>82.22</v>
          </cell>
        </row>
        <row r="5822">
          <cell r="B5822" t="str">
            <v>ЕР-00002561</v>
          </cell>
          <cell r="N5822">
            <v>0</v>
          </cell>
          <cell r="O5822">
            <v>524.28800000000001</v>
          </cell>
        </row>
        <row r="5823">
          <cell r="B5823" t="str">
            <v>ЕР-00002584</v>
          </cell>
          <cell r="N5823">
            <v>0</v>
          </cell>
          <cell r="O5823">
            <v>699.48500000000001</v>
          </cell>
        </row>
        <row r="5824">
          <cell r="B5824" t="str">
            <v>ЕР-00106888</v>
          </cell>
          <cell r="N5824">
            <v>0</v>
          </cell>
          <cell r="O5824">
            <v>52.34</v>
          </cell>
        </row>
        <row r="5825">
          <cell r="B5825" t="str">
            <v>ЕР-00002610</v>
          </cell>
          <cell r="N5825">
            <v>0</v>
          </cell>
          <cell r="O5825">
            <v>85.36</v>
          </cell>
        </row>
        <row r="5826">
          <cell r="B5826" t="str">
            <v>ЕР-00002555</v>
          </cell>
          <cell r="N5826">
            <v>0</v>
          </cell>
          <cell r="O5826">
            <v>275.97000000000003</v>
          </cell>
        </row>
        <row r="5827">
          <cell r="B5827" t="str">
            <v>ЕР-00008800</v>
          </cell>
          <cell r="N5827">
            <v>0</v>
          </cell>
          <cell r="O5827">
            <v>2083</v>
          </cell>
        </row>
        <row r="5828">
          <cell r="B5828" t="str">
            <v>ЕР-00002641</v>
          </cell>
          <cell r="N5828">
            <v>0</v>
          </cell>
          <cell r="O5828">
            <v>21</v>
          </cell>
        </row>
        <row r="5829">
          <cell r="B5829" t="str">
            <v>ЕР-00008789</v>
          </cell>
          <cell r="N5829">
            <v>0</v>
          </cell>
          <cell r="O5829">
            <v>118</v>
          </cell>
        </row>
        <row r="5830">
          <cell r="B5830" t="str">
            <v>ЕР-00002542</v>
          </cell>
          <cell r="N5830">
            <v>0</v>
          </cell>
          <cell r="O5830">
            <v>52.361999999999995</v>
          </cell>
        </row>
        <row r="5831">
          <cell r="B5831" t="str">
            <v>ЕР-00008793</v>
          </cell>
          <cell r="N5831">
            <v>0</v>
          </cell>
          <cell r="O5831">
            <v>81.715999999999994</v>
          </cell>
        </row>
        <row r="5832">
          <cell r="B5832" t="str">
            <v>ЕР-00002545</v>
          </cell>
          <cell r="N5832">
            <v>0</v>
          </cell>
          <cell r="O5832">
            <v>297</v>
          </cell>
        </row>
        <row r="5833">
          <cell r="B5833" t="str">
            <v>ЕР-00002691</v>
          </cell>
          <cell r="N5833">
            <v>0</v>
          </cell>
          <cell r="O5833">
            <v>286.41199999999998</v>
          </cell>
        </row>
        <row r="5834">
          <cell r="B5834" t="str">
            <v>ЕР-00102568</v>
          </cell>
          <cell r="N5834">
            <v>0</v>
          </cell>
          <cell r="O5834">
            <v>3928</v>
          </cell>
        </row>
        <row r="5835">
          <cell r="B5835" t="str">
            <v>ЕР-00017282</v>
          </cell>
          <cell r="N5835">
            <v>0</v>
          </cell>
          <cell r="O5835">
            <v>175</v>
          </cell>
        </row>
        <row r="5836">
          <cell r="B5836" t="str">
            <v>ЕР-00105797</v>
          </cell>
          <cell r="N5836">
            <v>0</v>
          </cell>
          <cell r="O5836">
            <v>5915</v>
          </cell>
        </row>
        <row r="5837">
          <cell r="B5837" t="str">
            <v>ЕР-00105798</v>
          </cell>
          <cell r="N5837">
            <v>0</v>
          </cell>
          <cell r="O5837">
            <v>5915</v>
          </cell>
        </row>
        <row r="5838">
          <cell r="B5838" t="str">
            <v>ЕР-00013411</v>
          </cell>
          <cell r="N5838">
            <v>0</v>
          </cell>
          <cell r="O5838">
            <v>68.73</v>
          </cell>
        </row>
        <row r="5839">
          <cell r="B5839" t="str">
            <v>ЕР-00001239</v>
          </cell>
          <cell r="N5839">
            <v>0</v>
          </cell>
          <cell r="O5839">
            <v>980</v>
          </cell>
        </row>
        <row r="5840">
          <cell r="B5840" t="str">
            <v>ЕР-00101007</v>
          </cell>
          <cell r="N5840">
            <v>0</v>
          </cell>
          <cell r="O5840">
            <v>20842.669999999998</v>
          </cell>
        </row>
        <row r="5841">
          <cell r="B5841" t="str">
            <v>ЕР-00106872</v>
          </cell>
          <cell r="N5841">
            <v>0</v>
          </cell>
          <cell r="O5841">
            <v>1875</v>
          </cell>
        </row>
        <row r="5842">
          <cell r="B5842" t="str">
            <v>ЕР-00100751</v>
          </cell>
          <cell r="N5842">
            <v>0</v>
          </cell>
          <cell r="O5842">
            <v>180.625</v>
          </cell>
        </row>
        <row r="5843">
          <cell r="B5843" t="str">
            <v>ЕР-00106116</v>
          </cell>
          <cell r="N5843">
            <v>0</v>
          </cell>
          <cell r="O5843">
            <v>142.34</v>
          </cell>
        </row>
        <row r="5844">
          <cell r="B5844" t="str">
            <v>ЕР-00105894</v>
          </cell>
          <cell r="N5844">
            <v>0</v>
          </cell>
          <cell r="O5844">
            <v>3071.83</v>
          </cell>
        </row>
        <row r="5845">
          <cell r="B5845" t="str">
            <v>ЕР-00104897</v>
          </cell>
          <cell r="N5845">
            <v>0</v>
          </cell>
          <cell r="O5845">
            <v>709.17</v>
          </cell>
        </row>
        <row r="5846">
          <cell r="B5846" t="str">
            <v>ЕР-00106842</v>
          </cell>
          <cell r="N5846">
            <v>0</v>
          </cell>
          <cell r="O5846">
            <v>573.14250000000004</v>
          </cell>
        </row>
        <row r="5847">
          <cell r="B5847" t="str">
            <v>ЕР-00104898</v>
          </cell>
          <cell r="N5847">
            <v>0</v>
          </cell>
          <cell r="O5847">
            <v>606.66</v>
          </cell>
        </row>
        <row r="5848">
          <cell r="B5848" t="str">
            <v>ЕР-00106952</v>
          </cell>
          <cell r="N5848">
            <v>0</v>
          </cell>
          <cell r="O5848">
            <v>247.285</v>
          </cell>
        </row>
        <row r="5849">
          <cell r="B5849" t="str">
            <v>ЕР-00007425</v>
          </cell>
          <cell r="N5849">
            <v>0</v>
          </cell>
          <cell r="O5849">
            <v>300</v>
          </cell>
        </row>
        <row r="5850">
          <cell r="B5850" t="str">
            <v>ЕР-00101356</v>
          </cell>
          <cell r="N5850">
            <v>0</v>
          </cell>
          <cell r="O5850">
            <v>199</v>
          </cell>
        </row>
        <row r="5851">
          <cell r="B5851" t="str">
            <v>ЕР-00006345</v>
          </cell>
          <cell r="N5851">
            <v>0</v>
          </cell>
          <cell r="O5851">
            <v>390</v>
          </cell>
        </row>
        <row r="5852">
          <cell r="B5852" t="str">
            <v>ЕР-00004576</v>
          </cell>
          <cell r="N5852">
            <v>0</v>
          </cell>
          <cell r="O5852">
            <v>750</v>
          </cell>
        </row>
        <row r="5853">
          <cell r="B5853" t="str">
            <v>ЕР-00004963</v>
          </cell>
          <cell r="N5853">
            <v>0</v>
          </cell>
          <cell r="O5853">
            <v>633.33000000000004</v>
          </cell>
        </row>
        <row r="5854">
          <cell r="B5854" t="str">
            <v>ЕР-00010356</v>
          </cell>
          <cell r="N5854">
            <v>0</v>
          </cell>
          <cell r="O5854">
            <v>740.97833333333335</v>
          </cell>
        </row>
        <row r="5855">
          <cell r="B5855" t="str">
            <v>ЕР-00010313</v>
          </cell>
          <cell r="N5855">
            <v>0</v>
          </cell>
          <cell r="O5855">
            <v>193</v>
          </cell>
        </row>
        <row r="5856">
          <cell r="B5856" t="str">
            <v>ЕР-00001017</v>
          </cell>
          <cell r="N5856">
            <v>0</v>
          </cell>
          <cell r="O5856">
            <v>1657.01</v>
          </cell>
        </row>
        <row r="5857">
          <cell r="B5857" t="str">
            <v>ЕР-00101274</v>
          </cell>
          <cell r="N5857">
            <v>0</v>
          </cell>
          <cell r="O5857">
            <v>3700</v>
          </cell>
        </row>
        <row r="5858">
          <cell r="B5858" t="str">
            <v>ЕР-00102060</v>
          </cell>
          <cell r="N5858">
            <v>0</v>
          </cell>
          <cell r="O5858">
            <v>16426.14</v>
          </cell>
        </row>
        <row r="5859">
          <cell r="B5859" t="str">
            <v>ЕР-00106770</v>
          </cell>
          <cell r="N5859">
            <v>0</v>
          </cell>
          <cell r="O5859">
            <v>2563.5</v>
          </cell>
        </row>
        <row r="5860">
          <cell r="B5860" t="str">
            <v>ЕР-00004488</v>
          </cell>
          <cell r="N5860">
            <v>0</v>
          </cell>
          <cell r="O5860">
            <v>2926</v>
          </cell>
        </row>
        <row r="5861">
          <cell r="B5861" t="str">
            <v>ЕР-00106137</v>
          </cell>
          <cell r="N5861">
            <v>0</v>
          </cell>
          <cell r="O5861">
            <v>8039.1674999999996</v>
          </cell>
        </row>
        <row r="5862">
          <cell r="B5862" t="str">
            <v>ЕР-00015241</v>
          </cell>
          <cell r="N5862">
            <v>0</v>
          </cell>
          <cell r="O5862">
            <v>8901.6674999999996</v>
          </cell>
        </row>
        <row r="5863">
          <cell r="B5863" t="str">
            <v>ЕР-00105844</v>
          </cell>
          <cell r="N5863">
            <v>0</v>
          </cell>
          <cell r="O5863">
            <v>2690</v>
          </cell>
        </row>
        <row r="5864">
          <cell r="B5864" t="str">
            <v>ЕР-00106986</v>
          </cell>
          <cell r="N5864">
            <v>0</v>
          </cell>
          <cell r="O5864">
            <v>8356.5825000000004</v>
          </cell>
        </row>
        <row r="5865">
          <cell r="B5865" t="str">
            <v>ЕР-00106987</v>
          </cell>
          <cell r="N5865">
            <v>0</v>
          </cell>
          <cell r="O5865">
            <v>10018.127500000001</v>
          </cell>
        </row>
        <row r="5866">
          <cell r="B5866" t="str">
            <v>ЕР-00004639</v>
          </cell>
          <cell r="N5866">
            <v>0</v>
          </cell>
          <cell r="O5866">
            <v>535.83249999999998</v>
          </cell>
        </row>
        <row r="5867">
          <cell r="B5867" t="str">
            <v>ЕР-00004642</v>
          </cell>
          <cell r="N5867">
            <v>0</v>
          </cell>
          <cell r="O5867">
            <v>1388.3325</v>
          </cell>
        </row>
        <row r="5868">
          <cell r="B5868" t="str">
            <v>ЕР-00004660</v>
          </cell>
          <cell r="N5868">
            <v>0</v>
          </cell>
          <cell r="O5868">
            <v>532.5</v>
          </cell>
        </row>
        <row r="5869">
          <cell r="B5869" t="str">
            <v>ЕР-00004669</v>
          </cell>
          <cell r="N5869">
            <v>0</v>
          </cell>
          <cell r="O5869">
            <v>875.83249999999998</v>
          </cell>
        </row>
        <row r="5870">
          <cell r="B5870" t="str">
            <v>ЕР-00012250</v>
          </cell>
          <cell r="N5870">
            <v>0</v>
          </cell>
          <cell r="O5870">
            <v>138.33333333333334</v>
          </cell>
        </row>
        <row r="5871">
          <cell r="B5871" t="str">
            <v>ЕР-00013835</v>
          </cell>
          <cell r="N5871">
            <v>0</v>
          </cell>
          <cell r="O5871">
            <v>115.83333333333333</v>
          </cell>
        </row>
        <row r="5872">
          <cell r="B5872" t="str">
            <v>ЕР-00012248</v>
          </cell>
          <cell r="N5872">
            <v>0</v>
          </cell>
          <cell r="O5872">
            <v>242.5</v>
          </cell>
        </row>
        <row r="5873">
          <cell r="B5873" t="str">
            <v>ЕР-00004652</v>
          </cell>
          <cell r="N5873">
            <v>0</v>
          </cell>
          <cell r="O5873">
            <v>145</v>
          </cell>
        </row>
        <row r="5874">
          <cell r="B5874" t="str">
            <v>ЕР-00004656</v>
          </cell>
          <cell r="N5874">
            <v>0</v>
          </cell>
          <cell r="O5874">
            <v>205.505</v>
          </cell>
        </row>
        <row r="5875">
          <cell r="B5875" t="str">
            <v>ЕР-00012069</v>
          </cell>
          <cell r="N5875">
            <v>0</v>
          </cell>
          <cell r="O5875">
            <v>2646</v>
          </cell>
        </row>
        <row r="5876">
          <cell r="B5876" t="str">
            <v>ЕР-00106104</v>
          </cell>
          <cell r="N5876">
            <v>0</v>
          </cell>
          <cell r="O5876">
            <v>641</v>
          </cell>
        </row>
        <row r="5877">
          <cell r="B5877" t="str">
            <v>ЕР-00000853</v>
          </cell>
          <cell r="N5877">
            <v>0</v>
          </cell>
          <cell r="O5877">
            <v>50.4</v>
          </cell>
        </row>
        <row r="5878">
          <cell r="B5878" t="str">
            <v>ЕР-00008038</v>
          </cell>
          <cell r="N5878">
            <v>0</v>
          </cell>
          <cell r="O5878">
            <v>2089</v>
          </cell>
        </row>
        <row r="5879">
          <cell r="B5879" t="str">
            <v>ЕР-00101846</v>
          </cell>
          <cell r="N5879">
            <v>0</v>
          </cell>
          <cell r="O5879">
            <v>164.32</v>
          </cell>
        </row>
        <row r="5880">
          <cell r="B5880" t="str">
            <v>ЕР-00105697</v>
          </cell>
          <cell r="N5880">
            <v>0</v>
          </cell>
          <cell r="O5880">
            <v>1084.79</v>
          </cell>
        </row>
        <row r="5881">
          <cell r="B5881" t="str">
            <v>ЕР-00107022</v>
          </cell>
          <cell r="N5881">
            <v>0</v>
          </cell>
          <cell r="O5881">
            <v>999.39499999999998</v>
          </cell>
        </row>
        <row r="5882">
          <cell r="B5882" t="str">
            <v>ЕР-00105895</v>
          </cell>
          <cell r="N5882">
            <v>0</v>
          </cell>
          <cell r="O5882">
            <v>4825</v>
          </cell>
        </row>
        <row r="5883">
          <cell r="B5883" t="str">
            <v>ЕР-00105700</v>
          </cell>
          <cell r="N5883">
            <v>0</v>
          </cell>
          <cell r="O5883">
            <v>24145.67</v>
          </cell>
        </row>
        <row r="5884">
          <cell r="B5884" t="str">
            <v>ЕР-00104896</v>
          </cell>
          <cell r="N5884">
            <v>0</v>
          </cell>
          <cell r="O5884">
            <v>2773.34</v>
          </cell>
        </row>
        <row r="5885">
          <cell r="B5885" t="str">
            <v>ЕР-00103908</v>
          </cell>
          <cell r="N5885">
            <v>0</v>
          </cell>
          <cell r="O5885">
            <v>6000</v>
          </cell>
        </row>
        <row r="5886">
          <cell r="B5886" t="str">
            <v>ЕР-00107062</v>
          </cell>
          <cell r="N5886">
            <v>0</v>
          </cell>
          <cell r="O5886">
            <v>37491.67</v>
          </cell>
        </row>
        <row r="5887">
          <cell r="B5887" t="str">
            <v>ЕР-00006908</v>
          </cell>
          <cell r="N5887">
            <v>0</v>
          </cell>
          <cell r="O5887">
            <v>2639.94</v>
          </cell>
        </row>
        <row r="5888">
          <cell r="B5888" t="str">
            <v>ЕР-00016953</v>
          </cell>
          <cell r="N5888">
            <v>0</v>
          </cell>
          <cell r="O5888">
            <v>9765</v>
          </cell>
        </row>
        <row r="5889">
          <cell r="B5889" t="str">
            <v>ЕР-00106189</v>
          </cell>
          <cell r="N5889">
            <v>0</v>
          </cell>
          <cell r="O5889">
            <v>1588</v>
          </cell>
        </row>
        <row r="5890">
          <cell r="B5890" t="str">
            <v>ЕР-00013709</v>
          </cell>
          <cell r="N5890">
            <v>0</v>
          </cell>
          <cell r="O5890">
            <v>4499</v>
          </cell>
        </row>
        <row r="5891">
          <cell r="B5891" t="str">
            <v>ЕР-00001798</v>
          </cell>
          <cell r="N5891">
            <v>0</v>
          </cell>
          <cell r="O5891">
            <v>504.16</v>
          </cell>
        </row>
        <row r="5892">
          <cell r="B5892" t="str">
            <v>ЕР-00015848</v>
          </cell>
          <cell r="N5892">
            <v>0</v>
          </cell>
          <cell r="O5892">
            <v>405.28</v>
          </cell>
        </row>
        <row r="5893">
          <cell r="B5893" t="str">
            <v>ЕР-00011953</v>
          </cell>
          <cell r="N5893">
            <v>0</v>
          </cell>
          <cell r="O5893">
            <v>3547</v>
          </cell>
        </row>
        <row r="5894">
          <cell r="B5894" t="str">
            <v>ЕР-00001909</v>
          </cell>
          <cell r="N5894">
            <v>0</v>
          </cell>
          <cell r="O5894">
            <v>1459</v>
          </cell>
        </row>
        <row r="5895">
          <cell r="B5895" t="str">
            <v>ЕР-00105793</v>
          </cell>
          <cell r="N5895">
            <v>0</v>
          </cell>
          <cell r="O5895">
            <v>12597</v>
          </cell>
        </row>
        <row r="5896">
          <cell r="B5896" t="str">
            <v>ЕР-00105794</v>
          </cell>
          <cell r="N5896">
            <v>0</v>
          </cell>
          <cell r="O5896">
            <v>12935</v>
          </cell>
        </row>
        <row r="5897">
          <cell r="B5897" t="str">
            <v>ЕР-00001077</v>
          </cell>
          <cell r="N5897">
            <v>0</v>
          </cell>
          <cell r="O5897">
            <v>21.9</v>
          </cell>
        </row>
        <row r="5898">
          <cell r="B5898" t="str">
            <v>ЕР-00001037</v>
          </cell>
          <cell r="N5898">
            <v>0</v>
          </cell>
          <cell r="O5898">
            <v>222.87</v>
          </cell>
        </row>
        <row r="5899">
          <cell r="B5899" t="str">
            <v>ЕР-00010066</v>
          </cell>
          <cell r="N5899">
            <v>0</v>
          </cell>
          <cell r="O5899">
            <v>26.1</v>
          </cell>
        </row>
        <row r="5900">
          <cell r="B5900" t="str">
            <v>ЕР-00100278</v>
          </cell>
          <cell r="N5900">
            <v>0</v>
          </cell>
          <cell r="O5900">
            <v>212.565</v>
          </cell>
        </row>
        <row r="5901">
          <cell r="B5901" t="str">
            <v>ЕР-00106982</v>
          </cell>
          <cell r="N5901">
            <v>0</v>
          </cell>
          <cell r="O5901">
            <v>14856.67</v>
          </cell>
        </row>
        <row r="5902">
          <cell r="B5902" t="str">
            <v>ЕР-00101040</v>
          </cell>
          <cell r="N5902">
            <v>0</v>
          </cell>
          <cell r="O5902">
            <v>5962.75</v>
          </cell>
        </row>
        <row r="5903">
          <cell r="B5903" t="str">
            <v>ЕР-00014772</v>
          </cell>
          <cell r="N5903">
            <v>0</v>
          </cell>
          <cell r="O5903">
            <v>6916</v>
          </cell>
        </row>
        <row r="5904">
          <cell r="B5904" t="str">
            <v>ЕР-00014771</v>
          </cell>
          <cell r="N5904">
            <v>0</v>
          </cell>
          <cell r="O5904">
            <v>8783.67</v>
          </cell>
        </row>
        <row r="5905">
          <cell r="B5905" t="str">
            <v>ЕР-00016324</v>
          </cell>
          <cell r="N5905">
            <v>0</v>
          </cell>
          <cell r="O5905">
            <v>8783.67</v>
          </cell>
        </row>
        <row r="5906">
          <cell r="B5906" t="str">
            <v>ЕР-00000876</v>
          </cell>
          <cell r="N5906">
            <v>0</v>
          </cell>
          <cell r="O5906">
            <v>163.19999999999999</v>
          </cell>
        </row>
        <row r="5907">
          <cell r="B5907" t="str">
            <v>ЕР-00000908</v>
          </cell>
          <cell r="N5907">
            <v>0</v>
          </cell>
          <cell r="O5907">
            <v>389.99</v>
          </cell>
        </row>
        <row r="5908">
          <cell r="B5908" t="str">
            <v>ЕР-00106951</v>
          </cell>
          <cell r="N5908">
            <v>0</v>
          </cell>
          <cell r="O5908">
            <v>30533.33</v>
          </cell>
        </row>
        <row r="5909">
          <cell r="B5909" t="str">
            <v>ЕР-00005817</v>
          </cell>
          <cell r="N5909">
            <v>0</v>
          </cell>
          <cell r="O5909">
            <v>620</v>
          </cell>
        </row>
        <row r="5910">
          <cell r="B5910" t="str">
            <v>ЕР-00102132</v>
          </cell>
          <cell r="N5910">
            <v>0</v>
          </cell>
          <cell r="O5910">
            <v>1100</v>
          </cell>
        </row>
        <row r="5911">
          <cell r="B5911" t="str">
            <v>ЕР-00107038</v>
          </cell>
          <cell r="N5911">
            <v>0</v>
          </cell>
          <cell r="O5911">
            <v>1051</v>
          </cell>
        </row>
        <row r="5912">
          <cell r="B5912" t="str">
            <v>ЕР-00100828</v>
          </cell>
          <cell r="N5912">
            <v>0</v>
          </cell>
          <cell r="O5912">
            <v>1409.4214285714286</v>
          </cell>
        </row>
        <row r="5913">
          <cell r="B5913" t="str">
            <v>ЕР-00007348</v>
          </cell>
          <cell r="N5913">
            <v>0</v>
          </cell>
          <cell r="O5913">
            <v>4991.67</v>
          </cell>
        </row>
        <row r="5914">
          <cell r="B5914" t="str">
            <v>ЕР-00000416</v>
          </cell>
          <cell r="N5914">
            <v>0</v>
          </cell>
          <cell r="O5914">
            <v>1795</v>
          </cell>
        </row>
        <row r="5915">
          <cell r="B5915" t="str">
            <v>ЕР-00104661</v>
          </cell>
          <cell r="N5915">
            <v>0</v>
          </cell>
          <cell r="O5915">
            <v>1795</v>
          </cell>
        </row>
        <row r="5916">
          <cell r="B5916" t="str">
            <v>ЕР-00000417</v>
          </cell>
          <cell r="N5916">
            <v>0</v>
          </cell>
          <cell r="O5916">
            <v>1795</v>
          </cell>
        </row>
        <row r="5917">
          <cell r="B5917" t="str">
            <v>ЕР-00000418</v>
          </cell>
          <cell r="N5917">
            <v>0</v>
          </cell>
          <cell r="O5917">
            <v>1795</v>
          </cell>
        </row>
        <row r="5918">
          <cell r="B5918" t="str">
            <v>ЕР-00005172</v>
          </cell>
          <cell r="N5918">
            <v>0</v>
          </cell>
          <cell r="O5918">
            <v>6.5</v>
          </cell>
        </row>
        <row r="5919">
          <cell r="B5919" t="str">
            <v>ЕР-00011122</v>
          </cell>
          <cell r="N5919">
            <v>0</v>
          </cell>
          <cell r="O5919">
            <v>22.75</v>
          </cell>
        </row>
        <row r="5920">
          <cell r="B5920" t="str">
            <v>ЕР-00005173</v>
          </cell>
          <cell r="N5920">
            <v>0</v>
          </cell>
          <cell r="O5920">
            <v>7.5834000000000001</v>
          </cell>
        </row>
        <row r="5921">
          <cell r="B5921" t="str">
            <v>ЕР-00011123</v>
          </cell>
          <cell r="N5921">
            <v>0</v>
          </cell>
          <cell r="O5921">
            <v>33.367000000000004</v>
          </cell>
        </row>
        <row r="5922">
          <cell r="B5922" t="str">
            <v>ЕР-00005176</v>
          </cell>
          <cell r="N5922">
            <v>0</v>
          </cell>
          <cell r="O5922">
            <v>9.75</v>
          </cell>
        </row>
        <row r="5923">
          <cell r="B5923" t="str">
            <v>ЕР-00011124</v>
          </cell>
          <cell r="N5923">
            <v>0</v>
          </cell>
          <cell r="O5923">
            <v>142.565</v>
          </cell>
        </row>
        <row r="5924">
          <cell r="B5924" t="str">
            <v>ЕР-00003761</v>
          </cell>
          <cell r="N5924">
            <v>0</v>
          </cell>
          <cell r="O5924">
            <v>174.72</v>
          </cell>
        </row>
        <row r="5925">
          <cell r="B5925" t="str">
            <v>ЕР-00003659</v>
          </cell>
          <cell r="N5925">
            <v>0</v>
          </cell>
          <cell r="O5925">
            <v>1086</v>
          </cell>
        </row>
        <row r="5926">
          <cell r="B5926" t="str">
            <v>ЕР-00002447</v>
          </cell>
          <cell r="N5926">
            <v>0</v>
          </cell>
          <cell r="O5926">
            <v>905.09</v>
          </cell>
        </row>
        <row r="5927">
          <cell r="B5927" t="str">
            <v>ЕР-00106183</v>
          </cell>
          <cell r="N5927">
            <v>0</v>
          </cell>
          <cell r="O5927">
            <v>57</v>
          </cell>
        </row>
        <row r="5928">
          <cell r="B5928" t="str">
            <v>ЕР-00103416</v>
          </cell>
          <cell r="N5928">
            <v>0</v>
          </cell>
          <cell r="O5928">
            <v>308.94</v>
          </cell>
        </row>
        <row r="5929">
          <cell r="B5929" t="str">
            <v>ЕР-00101654</v>
          </cell>
          <cell r="N5929">
            <v>0</v>
          </cell>
          <cell r="O5929">
            <v>284.99</v>
          </cell>
        </row>
        <row r="5930">
          <cell r="B5930" t="str">
            <v>ЕР-00101655</v>
          </cell>
          <cell r="N5930">
            <v>0</v>
          </cell>
          <cell r="O5930">
            <v>124.8</v>
          </cell>
        </row>
        <row r="5931">
          <cell r="B5931" t="str">
            <v>ЕР-00100943</v>
          </cell>
          <cell r="N5931">
            <v>0</v>
          </cell>
          <cell r="O5931">
            <v>276.61</v>
          </cell>
        </row>
        <row r="5932">
          <cell r="B5932" t="str">
            <v>ЕР-00001381</v>
          </cell>
          <cell r="N5932">
            <v>0</v>
          </cell>
          <cell r="O5932">
            <v>9639.66</v>
          </cell>
        </row>
        <row r="5933">
          <cell r="B5933" t="str">
            <v>ЕР-00014201</v>
          </cell>
          <cell r="N5933">
            <v>0</v>
          </cell>
          <cell r="O5933">
            <v>316.66666666666669</v>
          </cell>
        </row>
        <row r="5934">
          <cell r="B5934" t="str">
            <v>ЕР-00002029</v>
          </cell>
          <cell r="N5934">
            <v>0</v>
          </cell>
          <cell r="O5934">
            <v>410</v>
          </cell>
        </row>
        <row r="5935">
          <cell r="B5935" t="str">
            <v>ЕР-00017542</v>
          </cell>
          <cell r="N5935">
            <v>0</v>
          </cell>
          <cell r="O5935">
            <v>125.23</v>
          </cell>
        </row>
        <row r="5936">
          <cell r="B5936" t="str">
            <v>ЕР-00005816</v>
          </cell>
          <cell r="N5936">
            <v>0</v>
          </cell>
          <cell r="O5936">
            <v>5500</v>
          </cell>
        </row>
        <row r="5937">
          <cell r="B5937" t="str">
            <v>ЕР-00009972</v>
          </cell>
          <cell r="N5937">
            <v>0</v>
          </cell>
          <cell r="O5937">
            <v>98</v>
          </cell>
        </row>
        <row r="5938">
          <cell r="B5938" t="str">
            <v>ЕР-00006189</v>
          </cell>
          <cell r="N5938">
            <v>0</v>
          </cell>
          <cell r="O5938">
            <v>724.88</v>
          </cell>
        </row>
        <row r="5939">
          <cell r="B5939" t="str">
            <v>ЕР-00003664</v>
          </cell>
          <cell r="N5939">
            <v>0</v>
          </cell>
          <cell r="O5939">
            <v>4024.17</v>
          </cell>
        </row>
        <row r="5940">
          <cell r="B5940" t="str">
            <v>ЕР-00013763</v>
          </cell>
          <cell r="N5940">
            <v>0</v>
          </cell>
          <cell r="O5940">
            <v>5589</v>
          </cell>
        </row>
        <row r="5941">
          <cell r="B5941" t="str">
            <v>ЕР-00016819</v>
          </cell>
          <cell r="N5941">
            <v>0</v>
          </cell>
          <cell r="O5941">
            <v>1381.77</v>
          </cell>
        </row>
        <row r="5942">
          <cell r="B5942" t="str">
            <v>ЕР-00016817</v>
          </cell>
          <cell r="N5942">
            <v>0</v>
          </cell>
          <cell r="O5942">
            <v>2697.38</v>
          </cell>
        </row>
        <row r="5943">
          <cell r="B5943" t="str">
            <v>ЕР-00011982</v>
          </cell>
          <cell r="N5943">
            <v>0</v>
          </cell>
          <cell r="O5943">
            <v>2289</v>
          </cell>
        </row>
        <row r="5944">
          <cell r="B5944" t="str">
            <v>ЕР-00106289</v>
          </cell>
          <cell r="N5944">
            <v>0</v>
          </cell>
          <cell r="O5944">
            <v>22944</v>
          </cell>
        </row>
        <row r="5945">
          <cell r="B5945" t="str">
            <v>ЕР-00014214</v>
          </cell>
          <cell r="N5945">
            <v>0</v>
          </cell>
          <cell r="O5945">
            <v>5919.0050000000001</v>
          </cell>
        </row>
        <row r="5946">
          <cell r="B5946" t="str">
            <v>ЕР-00106074</v>
          </cell>
          <cell r="N5946">
            <v>0</v>
          </cell>
          <cell r="O5946">
            <v>87</v>
          </cell>
        </row>
        <row r="5947">
          <cell r="B5947" t="str">
            <v>ЕР-00001094</v>
          </cell>
          <cell r="N5947">
            <v>0</v>
          </cell>
          <cell r="O5947">
            <v>54.04</v>
          </cell>
        </row>
        <row r="5948">
          <cell r="B5948" t="str">
            <v>ЕР-00016559</v>
          </cell>
          <cell r="N5948">
            <v>0</v>
          </cell>
          <cell r="O5948">
            <v>1333.33</v>
          </cell>
        </row>
        <row r="5949">
          <cell r="B5949" t="str">
            <v>ЕР-00016726</v>
          </cell>
          <cell r="N5949">
            <v>0</v>
          </cell>
          <cell r="O5949">
            <v>91.666666666666671</v>
          </cell>
        </row>
        <row r="5950">
          <cell r="B5950" t="str">
            <v>ЕР-00100586</v>
          </cell>
          <cell r="N5950">
            <v>0</v>
          </cell>
          <cell r="O5950">
            <v>291.67</v>
          </cell>
        </row>
        <row r="5951">
          <cell r="B5951" t="str">
            <v>ЕР-00006348</v>
          </cell>
          <cell r="N5951">
            <v>0</v>
          </cell>
          <cell r="O5951">
            <v>4750</v>
          </cell>
        </row>
        <row r="5952">
          <cell r="B5952" t="str">
            <v>ЕР-00106893</v>
          </cell>
          <cell r="N5952">
            <v>0</v>
          </cell>
          <cell r="O5952">
            <v>191.67</v>
          </cell>
        </row>
        <row r="5953">
          <cell r="B5953" t="str">
            <v>ЕР-00009834</v>
          </cell>
          <cell r="N5953">
            <v>0</v>
          </cell>
          <cell r="O5953">
            <v>67</v>
          </cell>
        </row>
        <row r="5954">
          <cell r="B5954" t="str">
            <v>ЕР-00105821</v>
          </cell>
          <cell r="N5954">
            <v>0</v>
          </cell>
          <cell r="O5954">
            <v>1547</v>
          </cell>
        </row>
        <row r="5955">
          <cell r="B5955" t="str">
            <v>ЕР-00001096</v>
          </cell>
          <cell r="N5955">
            <v>0</v>
          </cell>
          <cell r="O5955">
            <v>523.33000000000004</v>
          </cell>
        </row>
        <row r="5956">
          <cell r="B5956" t="str">
            <v>ЕР-00101798</v>
          </cell>
          <cell r="N5956">
            <v>0</v>
          </cell>
          <cell r="O5956">
            <v>353.09</v>
          </cell>
        </row>
        <row r="5957">
          <cell r="B5957" t="str">
            <v>ЕР-00106105</v>
          </cell>
          <cell r="N5957">
            <v>0</v>
          </cell>
          <cell r="O5957">
            <v>2384.58</v>
          </cell>
        </row>
        <row r="5958">
          <cell r="B5958" t="str">
            <v>ЕР-00106106</v>
          </cell>
          <cell r="N5958">
            <v>0</v>
          </cell>
          <cell r="O5958">
            <v>3307.5</v>
          </cell>
        </row>
        <row r="5959">
          <cell r="B5959" t="str">
            <v>ЕР-00100681</v>
          </cell>
          <cell r="N5959">
            <v>0</v>
          </cell>
          <cell r="O5959">
            <v>32.56</v>
          </cell>
        </row>
        <row r="5960">
          <cell r="B5960" t="str">
            <v>ЕР-00106010</v>
          </cell>
          <cell r="N5960">
            <v>0</v>
          </cell>
          <cell r="O5960">
            <v>22.5</v>
          </cell>
        </row>
        <row r="5961">
          <cell r="B5961" t="str">
            <v>ЕР-00005125</v>
          </cell>
          <cell r="N5961">
            <v>0</v>
          </cell>
          <cell r="O5961">
            <v>433.16</v>
          </cell>
        </row>
        <row r="5962">
          <cell r="B5962" t="str">
            <v>ЕР-00100335</v>
          </cell>
          <cell r="N5962">
            <v>0</v>
          </cell>
          <cell r="O5962">
            <v>1.1000000000000001</v>
          </cell>
        </row>
        <row r="5963">
          <cell r="B5963" t="str">
            <v>ЕР-00102027</v>
          </cell>
          <cell r="N5963">
            <v>0</v>
          </cell>
          <cell r="O5963">
            <v>1555</v>
          </cell>
        </row>
        <row r="5964">
          <cell r="B5964" t="str">
            <v>ЕР-00106007</v>
          </cell>
          <cell r="N5964">
            <v>0</v>
          </cell>
          <cell r="O5964">
            <v>55.416499999999999</v>
          </cell>
        </row>
        <row r="5965">
          <cell r="B5965" t="str">
            <v>ЕР-00106005</v>
          </cell>
          <cell r="N5965">
            <v>0</v>
          </cell>
          <cell r="O5965">
            <v>25.833499999999997</v>
          </cell>
        </row>
        <row r="5966">
          <cell r="B5966" t="str">
            <v>ЕР-00106006</v>
          </cell>
          <cell r="N5966">
            <v>0</v>
          </cell>
          <cell r="O5966">
            <v>195</v>
          </cell>
        </row>
        <row r="5967">
          <cell r="B5967" t="str">
            <v>ЕР-00106004</v>
          </cell>
          <cell r="N5967">
            <v>0</v>
          </cell>
          <cell r="O5967">
            <v>25.833499999999997</v>
          </cell>
        </row>
        <row r="5968">
          <cell r="B5968" t="str">
            <v>ЕР-00104703</v>
          </cell>
          <cell r="N5968">
            <v>0</v>
          </cell>
          <cell r="O5968">
            <v>470</v>
          </cell>
        </row>
        <row r="5969">
          <cell r="B5969" t="str">
            <v>ЕР-00106009</v>
          </cell>
          <cell r="N5969">
            <v>0</v>
          </cell>
          <cell r="O5969">
            <v>621.6</v>
          </cell>
        </row>
        <row r="5970">
          <cell r="B5970" t="str">
            <v>ЕР-00017051</v>
          </cell>
          <cell r="N5970">
            <v>0</v>
          </cell>
          <cell r="O5970">
            <v>1.64</v>
          </cell>
        </row>
        <row r="5971">
          <cell r="B5971" t="str">
            <v>ЕР-00106797</v>
          </cell>
          <cell r="N5971">
            <v>0</v>
          </cell>
          <cell r="O5971">
            <v>15120</v>
          </cell>
        </row>
        <row r="5972">
          <cell r="B5972" t="str">
            <v>ЕР-00104893</v>
          </cell>
          <cell r="N5972">
            <v>0</v>
          </cell>
          <cell r="O5972">
            <v>72919.31</v>
          </cell>
        </row>
        <row r="5973">
          <cell r="B5973" t="str">
            <v>ЕР-00006641</v>
          </cell>
          <cell r="N5973">
            <v>0</v>
          </cell>
          <cell r="O5973">
            <v>0</v>
          </cell>
        </row>
        <row r="5974">
          <cell r="B5974" t="str">
            <v>ЕР-00107064</v>
          </cell>
          <cell r="N5974">
            <v>0</v>
          </cell>
          <cell r="O5974">
            <v>0</v>
          </cell>
        </row>
        <row r="5975">
          <cell r="B5975" t="str">
            <v>ЕР-00010469</v>
          </cell>
          <cell r="N5975">
            <v>0</v>
          </cell>
          <cell r="O5975">
            <v>0</v>
          </cell>
        </row>
        <row r="5976">
          <cell r="B5976" t="str">
            <v>ЕР-00106863</v>
          </cell>
          <cell r="N5976">
            <v>0</v>
          </cell>
          <cell r="O5976">
            <v>0</v>
          </cell>
        </row>
        <row r="5977">
          <cell r="B5977" t="str">
            <v>ЕР-00107066</v>
          </cell>
          <cell r="N5977">
            <v>0</v>
          </cell>
          <cell r="O5977">
            <v>0</v>
          </cell>
        </row>
        <row r="5978">
          <cell r="B5978" t="str">
            <v>ЕР-00107065</v>
          </cell>
          <cell r="N5978">
            <v>0</v>
          </cell>
          <cell r="O5978">
            <v>0</v>
          </cell>
        </row>
        <row r="5979">
          <cell r="B5979" t="str">
            <v>ЕР-00107159</v>
          </cell>
          <cell r="N5979">
            <v>0</v>
          </cell>
          <cell r="O5979">
            <v>0</v>
          </cell>
        </row>
        <row r="5980">
          <cell r="B5980" t="str">
            <v>ЕР-00101949</v>
          </cell>
          <cell r="N5980">
            <v>0</v>
          </cell>
          <cell r="O5980">
            <v>0</v>
          </cell>
        </row>
        <row r="5981">
          <cell r="B5981" t="str">
            <v>ЕР-00107067</v>
          </cell>
          <cell r="N5981">
            <v>0</v>
          </cell>
          <cell r="O5981">
            <v>0</v>
          </cell>
        </row>
        <row r="5983">
          <cell r="M5983">
            <v>51168751.009999961</v>
          </cell>
          <cell r="N5983">
            <v>-7387124.0753325624</v>
          </cell>
        </row>
        <row r="5985">
          <cell r="M5985">
            <v>8625083.6199999992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6F922-75E4-4480-AF26-5C4B7364DEA4}">
  <sheetPr>
    <pageSetUpPr fitToPage="1"/>
  </sheetPr>
  <dimension ref="A1:I614"/>
  <sheetViews>
    <sheetView tabSelected="1" zoomScale="60" zoomScaleNormal="60" workbookViewId="0">
      <pane ySplit="6" topLeftCell="A7" activePane="bottomLeft" state="frozenSplit"/>
      <selection pane="bottomLeft" activeCell="A49" sqref="A49"/>
    </sheetView>
  </sheetViews>
  <sheetFormatPr defaultRowHeight="15.75" x14ac:dyDescent="0.25"/>
  <cols>
    <col min="1" max="1" width="28.625" style="1" customWidth="1"/>
    <col min="2" max="2" width="77.875" style="1" customWidth="1"/>
    <col min="3" max="3" width="41.625" style="1" hidden="1" customWidth="1"/>
    <col min="4" max="4" width="0" style="1" hidden="1" customWidth="1"/>
    <col min="5" max="5" width="17.625" style="1" customWidth="1"/>
    <col min="6" max="6" width="17.5" style="4" hidden="1" customWidth="1"/>
    <col min="7" max="7" width="17.75" style="1" hidden="1" customWidth="1"/>
    <col min="8" max="8" width="23" style="2" hidden="1" customWidth="1"/>
    <col min="9" max="9" width="8" style="1" customWidth="1"/>
    <col min="10" max="16384" width="9" style="1"/>
  </cols>
  <sheetData>
    <row r="1" spans="1:9" ht="18.75" x14ac:dyDescent="0.3">
      <c r="A1" s="29" t="s">
        <v>0</v>
      </c>
      <c r="B1" s="29"/>
      <c r="C1" s="29"/>
      <c r="D1" s="29"/>
      <c r="E1" s="29"/>
      <c r="F1" s="29"/>
      <c r="G1" s="29"/>
      <c r="H1" s="5" t="s">
        <v>1</v>
      </c>
    </row>
    <row r="2" spans="1:9" ht="32.25" x14ac:dyDescent="0.3">
      <c r="A2" s="29" t="s">
        <v>2</v>
      </c>
      <c r="B2" s="29"/>
      <c r="C2" s="29"/>
      <c r="D2" s="29"/>
      <c r="E2" s="29"/>
      <c r="F2" s="29"/>
      <c r="G2" s="29"/>
      <c r="H2" s="5" t="s">
        <v>3</v>
      </c>
    </row>
    <row r="3" spans="1:9" ht="18.75" x14ac:dyDescent="0.3">
      <c r="A3" s="30" t="s">
        <v>4</v>
      </c>
      <c r="B3" s="30"/>
      <c r="C3" s="30"/>
      <c r="D3" s="30"/>
      <c r="E3" s="30"/>
      <c r="F3" s="30"/>
      <c r="G3" s="30"/>
    </row>
    <row r="5" spans="1:9" ht="15" x14ac:dyDescent="0.25">
      <c r="F5" s="1"/>
      <c r="H5" s="1"/>
    </row>
    <row r="6" spans="1:9" ht="30" x14ac:dyDescent="0.25">
      <c r="A6" s="6" t="s">
        <v>5</v>
      </c>
      <c r="B6" s="6" t="s">
        <v>6</v>
      </c>
      <c r="C6" s="6" t="s">
        <v>7</v>
      </c>
      <c r="D6" s="7"/>
      <c r="E6" s="6" t="s">
        <v>8</v>
      </c>
      <c r="F6" s="8" t="s">
        <v>9</v>
      </c>
      <c r="G6" s="7" t="s">
        <v>10</v>
      </c>
      <c r="H6" s="7" t="s">
        <v>11</v>
      </c>
    </row>
    <row r="7" spans="1:9" ht="30" x14ac:dyDescent="0.25">
      <c r="A7" s="9" t="s">
        <v>12</v>
      </c>
      <c r="B7" s="9" t="s">
        <v>13</v>
      </c>
      <c r="C7" s="9"/>
      <c r="D7" s="10" t="s">
        <v>14</v>
      </c>
      <c r="E7" s="11">
        <v>8</v>
      </c>
      <c r="F7" s="12">
        <v>18800</v>
      </c>
      <c r="G7" s="13">
        <f>E7*F7</f>
        <v>150400</v>
      </c>
      <c r="H7" s="14" t="s">
        <v>15</v>
      </c>
      <c r="I7" s="15"/>
    </row>
    <row r="8" spans="1:9" ht="30" x14ac:dyDescent="0.25">
      <c r="A8" s="9" t="s">
        <v>16</v>
      </c>
      <c r="B8" s="9" t="s">
        <v>17</v>
      </c>
      <c r="C8" s="9"/>
      <c r="D8" s="10" t="s">
        <v>14</v>
      </c>
      <c r="E8" s="11">
        <v>1</v>
      </c>
      <c r="F8" s="12">
        <v>4844.63</v>
      </c>
      <c r="G8" s="13">
        <f t="shared" ref="G8:G69" si="0">E8*F8</f>
        <v>4844.63</v>
      </c>
      <c r="H8" s="14" t="s">
        <v>15</v>
      </c>
    </row>
    <row r="9" spans="1:9" ht="30" x14ac:dyDescent="0.25">
      <c r="A9" s="9" t="s">
        <v>18</v>
      </c>
      <c r="B9" s="9" t="s">
        <v>19</v>
      </c>
      <c r="C9" s="9"/>
      <c r="D9" s="10" t="s">
        <v>14</v>
      </c>
      <c r="E9" s="11">
        <v>2</v>
      </c>
      <c r="F9" s="12">
        <v>1378.73</v>
      </c>
      <c r="G9" s="13">
        <f t="shared" si="0"/>
        <v>2757.46</v>
      </c>
      <c r="H9" s="14" t="s">
        <v>15</v>
      </c>
    </row>
    <row r="10" spans="1:9" ht="30" x14ac:dyDescent="0.25">
      <c r="A10" s="9" t="s">
        <v>20</v>
      </c>
      <c r="B10" s="9" t="s">
        <v>21</v>
      </c>
      <c r="C10" s="9"/>
      <c r="D10" s="10" t="s">
        <v>14</v>
      </c>
      <c r="E10" s="11">
        <v>1</v>
      </c>
      <c r="F10" s="12">
        <v>1663.99</v>
      </c>
      <c r="G10" s="13">
        <f t="shared" si="0"/>
        <v>1663.99</v>
      </c>
      <c r="H10" s="14" t="s">
        <v>15</v>
      </c>
    </row>
    <row r="11" spans="1:9" ht="30" x14ac:dyDescent="0.25">
      <c r="A11" s="9" t="s">
        <v>22</v>
      </c>
      <c r="B11" s="9" t="s">
        <v>23</v>
      </c>
      <c r="C11" s="9"/>
      <c r="D11" s="10" t="s">
        <v>14</v>
      </c>
      <c r="E11" s="11">
        <v>1</v>
      </c>
      <c r="F11" s="12">
        <v>1871.27</v>
      </c>
      <c r="G11" s="13">
        <f t="shared" si="0"/>
        <v>1871.27</v>
      </c>
      <c r="H11" s="14" t="s">
        <v>15</v>
      </c>
    </row>
    <row r="12" spans="1:9" ht="30" x14ac:dyDescent="0.25">
      <c r="A12" s="9" t="s">
        <v>24</v>
      </c>
      <c r="B12" s="9" t="s">
        <v>25</v>
      </c>
      <c r="C12" s="9"/>
      <c r="D12" s="10" t="s">
        <v>14</v>
      </c>
      <c r="E12" s="11">
        <v>2</v>
      </c>
      <c r="F12" s="12">
        <v>2129.8000000000002</v>
      </c>
      <c r="G12" s="13">
        <f t="shared" si="0"/>
        <v>4259.6000000000004</v>
      </c>
      <c r="H12" s="14" t="s">
        <v>15</v>
      </c>
    </row>
    <row r="13" spans="1:9" ht="30" x14ac:dyDescent="0.25">
      <c r="A13" s="9" t="s">
        <v>26</v>
      </c>
      <c r="B13" s="9" t="s">
        <v>27</v>
      </c>
      <c r="C13" s="9"/>
      <c r="D13" s="10" t="s">
        <v>14</v>
      </c>
      <c r="E13" s="11">
        <v>2</v>
      </c>
      <c r="F13" s="12">
        <v>17923.02</v>
      </c>
      <c r="G13" s="13">
        <f t="shared" si="0"/>
        <v>35846.04</v>
      </c>
      <c r="H13" s="14" t="s">
        <v>15</v>
      </c>
    </row>
    <row r="14" spans="1:9" ht="30" x14ac:dyDescent="0.25">
      <c r="A14" s="9" t="s">
        <v>28</v>
      </c>
      <c r="B14" s="9" t="s">
        <v>29</v>
      </c>
      <c r="C14" s="9"/>
      <c r="D14" s="10" t="s">
        <v>14</v>
      </c>
      <c r="E14" s="11">
        <v>6</v>
      </c>
      <c r="F14" s="12">
        <v>86879.930000000008</v>
      </c>
      <c r="G14" s="13">
        <f t="shared" si="0"/>
        <v>521279.58000000007</v>
      </c>
      <c r="H14" s="14" t="s">
        <v>15</v>
      </c>
    </row>
    <row r="15" spans="1:9" ht="30" x14ac:dyDescent="0.25">
      <c r="A15" s="9" t="s">
        <v>30</v>
      </c>
      <c r="B15" s="9" t="s">
        <v>31</v>
      </c>
      <c r="C15" s="9" t="s">
        <v>32</v>
      </c>
      <c r="D15" s="10" t="s">
        <v>14</v>
      </c>
      <c r="E15" s="11">
        <v>1</v>
      </c>
      <c r="F15" s="12">
        <v>7560.16</v>
      </c>
      <c r="G15" s="13">
        <f t="shared" si="0"/>
        <v>7560.16</v>
      </c>
      <c r="H15" s="14" t="s">
        <v>33</v>
      </c>
    </row>
    <row r="16" spans="1:9" ht="45" x14ac:dyDescent="0.25">
      <c r="A16" s="9" t="s">
        <v>34</v>
      </c>
      <c r="B16" s="9" t="s">
        <v>35</v>
      </c>
      <c r="C16" s="9" t="s">
        <v>32</v>
      </c>
      <c r="D16" s="10" t="s">
        <v>14</v>
      </c>
      <c r="E16" s="11">
        <v>2</v>
      </c>
      <c r="F16" s="12">
        <v>293.52</v>
      </c>
      <c r="G16" s="13">
        <f t="shared" si="0"/>
        <v>587.04</v>
      </c>
      <c r="H16" s="14" t="s">
        <v>36</v>
      </c>
    </row>
    <row r="17" spans="1:8" ht="45" x14ac:dyDescent="0.25">
      <c r="A17" s="9" t="s">
        <v>37</v>
      </c>
      <c r="B17" s="9" t="s">
        <v>38</v>
      </c>
      <c r="C17" s="9" t="s">
        <v>39</v>
      </c>
      <c r="D17" s="10" t="s">
        <v>14</v>
      </c>
      <c r="E17" s="11">
        <v>3</v>
      </c>
      <c r="F17" s="12">
        <v>1043.72</v>
      </c>
      <c r="G17" s="13">
        <f t="shared" si="0"/>
        <v>3131.16</v>
      </c>
      <c r="H17" s="14" t="s">
        <v>40</v>
      </c>
    </row>
    <row r="18" spans="1:8" ht="45" x14ac:dyDescent="0.25">
      <c r="A18" s="9" t="s">
        <v>41</v>
      </c>
      <c r="B18" s="9" t="s">
        <v>42</v>
      </c>
      <c r="C18" s="9" t="s">
        <v>39</v>
      </c>
      <c r="D18" s="10" t="s">
        <v>14</v>
      </c>
      <c r="E18" s="11">
        <v>1</v>
      </c>
      <c r="F18" s="12">
        <v>1780.49</v>
      </c>
      <c r="G18" s="13">
        <f t="shared" si="0"/>
        <v>1780.49</v>
      </c>
      <c r="H18" s="14" t="s">
        <v>40</v>
      </c>
    </row>
    <row r="19" spans="1:8" ht="45" x14ac:dyDescent="0.25">
      <c r="A19" s="9" t="s">
        <v>43</v>
      </c>
      <c r="B19" s="9" t="s">
        <v>44</v>
      </c>
      <c r="C19" s="9" t="s">
        <v>39</v>
      </c>
      <c r="D19" s="10" t="s">
        <v>14</v>
      </c>
      <c r="E19" s="11">
        <v>1</v>
      </c>
      <c r="F19" s="12">
        <v>549.80999999999995</v>
      </c>
      <c r="G19" s="13">
        <f t="shared" si="0"/>
        <v>549.80999999999995</v>
      </c>
      <c r="H19" s="14" t="s">
        <v>40</v>
      </c>
    </row>
    <row r="20" spans="1:8" ht="45" x14ac:dyDescent="0.25">
      <c r="A20" s="9" t="s">
        <v>45</v>
      </c>
      <c r="B20" s="9" t="s">
        <v>46</v>
      </c>
      <c r="C20" s="9" t="s">
        <v>39</v>
      </c>
      <c r="D20" s="10" t="s">
        <v>14</v>
      </c>
      <c r="E20" s="11">
        <v>1</v>
      </c>
      <c r="F20" s="12">
        <v>695.08</v>
      </c>
      <c r="G20" s="13">
        <f t="shared" si="0"/>
        <v>695.08</v>
      </c>
      <c r="H20" s="14" t="s">
        <v>40</v>
      </c>
    </row>
    <row r="21" spans="1:8" ht="45" x14ac:dyDescent="0.25">
      <c r="A21" s="9" t="s">
        <v>47</v>
      </c>
      <c r="B21" s="9" t="s">
        <v>48</v>
      </c>
      <c r="C21" s="9" t="s">
        <v>49</v>
      </c>
      <c r="D21" s="10" t="s">
        <v>14</v>
      </c>
      <c r="E21" s="11">
        <v>1070</v>
      </c>
      <c r="F21" s="12">
        <v>8.2598130841121495</v>
      </c>
      <c r="G21" s="13">
        <f t="shared" si="0"/>
        <v>8838</v>
      </c>
      <c r="H21" s="14" t="s">
        <v>36</v>
      </c>
    </row>
    <row r="22" spans="1:8" ht="30" x14ac:dyDescent="0.25">
      <c r="A22" s="9" t="s">
        <v>50</v>
      </c>
      <c r="B22" s="9" t="s">
        <v>51</v>
      </c>
      <c r="C22" s="9" t="s">
        <v>32</v>
      </c>
      <c r="D22" s="10" t="s">
        <v>14</v>
      </c>
      <c r="E22" s="11">
        <v>10</v>
      </c>
      <c r="F22" s="12">
        <v>357.5</v>
      </c>
      <c r="G22" s="13">
        <f t="shared" si="0"/>
        <v>3575</v>
      </c>
      <c r="H22" s="14" t="s">
        <v>52</v>
      </c>
    </row>
    <row r="23" spans="1:8" ht="45" x14ac:dyDescent="0.25">
      <c r="A23" s="9" t="s">
        <v>53</v>
      </c>
      <c r="B23" s="9" t="s">
        <v>54</v>
      </c>
      <c r="C23" s="9" t="s">
        <v>55</v>
      </c>
      <c r="D23" s="10" t="s">
        <v>14</v>
      </c>
      <c r="E23" s="11">
        <v>2</v>
      </c>
      <c r="F23" s="12">
        <v>966.10500000000002</v>
      </c>
      <c r="G23" s="13">
        <f t="shared" si="0"/>
        <v>1932.21</v>
      </c>
      <c r="H23" s="14" t="s">
        <v>56</v>
      </c>
    </row>
    <row r="24" spans="1:8" ht="45" x14ac:dyDescent="0.25">
      <c r="A24" s="9" t="s">
        <v>57</v>
      </c>
      <c r="B24" s="9" t="s">
        <v>58</v>
      </c>
      <c r="C24" s="9"/>
      <c r="D24" s="10" t="s">
        <v>14</v>
      </c>
      <c r="E24" s="11">
        <v>682.5</v>
      </c>
      <c r="F24" s="12">
        <v>186.66666666666666</v>
      </c>
      <c r="G24" s="13">
        <f t="shared" si="0"/>
        <v>127400</v>
      </c>
      <c r="H24" s="14" t="s">
        <v>36</v>
      </c>
    </row>
    <row r="25" spans="1:8" ht="45" x14ac:dyDescent="0.25">
      <c r="A25" s="9" t="s">
        <v>59</v>
      </c>
      <c r="B25" s="9" t="s">
        <v>60</v>
      </c>
      <c r="C25" s="9" t="s">
        <v>32</v>
      </c>
      <c r="D25" s="10" t="s">
        <v>14</v>
      </c>
      <c r="E25" s="11">
        <v>40</v>
      </c>
      <c r="F25" s="12">
        <v>184.52</v>
      </c>
      <c r="G25" s="13">
        <f t="shared" si="0"/>
        <v>7380.8</v>
      </c>
      <c r="H25" s="14" t="s">
        <v>61</v>
      </c>
    </row>
    <row r="26" spans="1:8" ht="30" x14ac:dyDescent="0.25">
      <c r="A26" s="9" t="s">
        <v>62</v>
      </c>
      <c r="B26" s="9" t="s">
        <v>63</v>
      </c>
      <c r="C26" s="9"/>
      <c r="D26" s="10" t="s">
        <v>14</v>
      </c>
      <c r="E26" s="11">
        <v>5</v>
      </c>
      <c r="F26" s="12">
        <v>36.666000000000004</v>
      </c>
      <c r="G26" s="13">
        <f t="shared" si="0"/>
        <v>183.33</v>
      </c>
      <c r="H26" s="14" t="s">
        <v>64</v>
      </c>
    </row>
    <row r="27" spans="1:8" ht="30" x14ac:dyDescent="0.25">
      <c r="A27" s="16" t="s">
        <v>65</v>
      </c>
      <c r="B27" s="9" t="s">
        <v>66</v>
      </c>
      <c r="C27" s="9" t="s">
        <v>49</v>
      </c>
      <c r="D27" s="10" t="s">
        <v>14</v>
      </c>
      <c r="E27" s="11">
        <v>1</v>
      </c>
      <c r="F27" s="12">
        <v>12118.64</v>
      </c>
      <c r="G27" s="13">
        <f t="shared" si="0"/>
        <v>12118.64</v>
      </c>
      <c r="H27" s="14" t="s">
        <v>67</v>
      </c>
    </row>
    <row r="28" spans="1:8" ht="30" x14ac:dyDescent="0.25">
      <c r="A28" s="16" t="s">
        <v>68</v>
      </c>
      <c r="B28" s="9" t="s">
        <v>69</v>
      </c>
      <c r="C28" s="9" t="s">
        <v>49</v>
      </c>
      <c r="D28" s="10" t="s">
        <v>14</v>
      </c>
      <c r="E28" s="11">
        <v>6</v>
      </c>
      <c r="F28" s="12">
        <v>1541.5116666666665</v>
      </c>
      <c r="G28" s="13">
        <f t="shared" si="0"/>
        <v>9249.07</v>
      </c>
      <c r="H28" s="14" t="s">
        <v>67</v>
      </c>
    </row>
    <row r="29" spans="1:8" ht="30" x14ac:dyDescent="0.25">
      <c r="A29" s="16" t="s">
        <v>70</v>
      </c>
      <c r="B29" s="9" t="s">
        <v>71</v>
      </c>
      <c r="C29" s="9" t="s">
        <v>49</v>
      </c>
      <c r="D29" s="10" t="s">
        <v>14</v>
      </c>
      <c r="E29" s="11">
        <v>4</v>
      </c>
      <c r="F29" s="12">
        <v>855.98500000000001</v>
      </c>
      <c r="G29" s="13">
        <f t="shared" si="0"/>
        <v>3423.94</v>
      </c>
      <c r="H29" s="14" t="s">
        <v>67</v>
      </c>
    </row>
    <row r="30" spans="1:8" ht="30" x14ac:dyDescent="0.25">
      <c r="A30" s="16" t="s">
        <v>72</v>
      </c>
      <c r="B30" s="9" t="s">
        <v>73</v>
      </c>
      <c r="C30" s="9" t="s">
        <v>49</v>
      </c>
      <c r="D30" s="10" t="s">
        <v>14</v>
      </c>
      <c r="E30" s="11">
        <v>10</v>
      </c>
      <c r="F30" s="12">
        <v>502.61800000000005</v>
      </c>
      <c r="G30" s="13">
        <f t="shared" si="0"/>
        <v>5026.18</v>
      </c>
      <c r="H30" s="14" t="s">
        <v>67</v>
      </c>
    </row>
    <row r="31" spans="1:8" ht="30" x14ac:dyDescent="0.25">
      <c r="A31" s="16" t="s">
        <v>74</v>
      </c>
      <c r="B31" s="9" t="s">
        <v>75</v>
      </c>
      <c r="C31" s="9" t="s">
        <v>49</v>
      </c>
      <c r="D31" s="10" t="s">
        <v>14</v>
      </c>
      <c r="E31" s="11">
        <v>3</v>
      </c>
      <c r="F31" s="12">
        <v>2025.4233333333334</v>
      </c>
      <c r="G31" s="13">
        <f t="shared" si="0"/>
        <v>6076.27</v>
      </c>
      <c r="H31" s="14" t="s">
        <v>67</v>
      </c>
    </row>
    <row r="32" spans="1:8" ht="30" x14ac:dyDescent="0.25">
      <c r="A32" s="16" t="s">
        <v>76</v>
      </c>
      <c r="B32" s="9" t="s">
        <v>77</v>
      </c>
      <c r="C32" s="9" t="s">
        <v>49</v>
      </c>
      <c r="D32" s="10" t="s">
        <v>14</v>
      </c>
      <c r="E32" s="11">
        <v>6</v>
      </c>
      <c r="F32" s="12">
        <v>1837.8100000000002</v>
      </c>
      <c r="G32" s="13">
        <f t="shared" si="0"/>
        <v>11026.86</v>
      </c>
      <c r="H32" s="14" t="s">
        <v>67</v>
      </c>
    </row>
    <row r="33" spans="1:8" ht="30" x14ac:dyDescent="0.25">
      <c r="A33" s="16" t="s">
        <v>78</v>
      </c>
      <c r="B33" s="9" t="s">
        <v>79</v>
      </c>
      <c r="C33" s="9" t="s">
        <v>49</v>
      </c>
      <c r="D33" s="10" t="s">
        <v>14</v>
      </c>
      <c r="E33" s="11">
        <v>3</v>
      </c>
      <c r="F33" s="12">
        <v>4021.1866666666665</v>
      </c>
      <c r="G33" s="13">
        <f t="shared" si="0"/>
        <v>12063.56</v>
      </c>
      <c r="H33" s="14" t="s">
        <v>67</v>
      </c>
    </row>
    <row r="34" spans="1:8" ht="30" x14ac:dyDescent="0.25">
      <c r="A34" s="16" t="s">
        <v>80</v>
      </c>
      <c r="B34" s="9" t="s">
        <v>81</v>
      </c>
      <c r="C34" s="9" t="s">
        <v>49</v>
      </c>
      <c r="D34" s="10" t="s">
        <v>14</v>
      </c>
      <c r="E34" s="11">
        <v>3</v>
      </c>
      <c r="F34" s="12">
        <v>4241.5266666666666</v>
      </c>
      <c r="G34" s="13">
        <f t="shared" si="0"/>
        <v>12724.58</v>
      </c>
      <c r="H34" s="14" t="s">
        <v>67</v>
      </c>
    </row>
    <row r="35" spans="1:8" ht="30" x14ac:dyDescent="0.25">
      <c r="A35" s="16" t="s">
        <v>82</v>
      </c>
      <c r="B35" s="9" t="s">
        <v>83</v>
      </c>
      <c r="C35" s="9" t="s">
        <v>49</v>
      </c>
      <c r="D35" s="10" t="s">
        <v>14</v>
      </c>
      <c r="E35" s="11">
        <v>3</v>
      </c>
      <c r="F35" s="12">
        <v>991.52666666666664</v>
      </c>
      <c r="G35" s="13">
        <f t="shared" si="0"/>
        <v>2974.58</v>
      </c>
      <c r="H35" s="14" t="s">
        <v>67</v>
      </c>
    </row>
    <row r="36" spans="1:8" ht="30" x14ac:dyDescent="0.25">
      <c r="A36" s="16" t="s">
        <v>84</v>
      </c>
      <c r="B36" s="9" t="s">
        <v>85</v>
      </c>
      <c r="C36" s="9" t="s">
        <v>49</v>
      </c>
      <c r="D36" s="10" t="s">
        <v>14</v>
      </c>
      <c r="E36" s="11">
        <v>10</v>
      </c>
      <c r="F36" s="12">
        <v>1338.74</v>
      </c>
      <c r="G36" s="13">
        <f t="shared" si="0"/>
        <v>13387.4</v>
      </c>
      <c r="H36" s="14" t="s">
        <v>67</v>
      </c>
    </row>
    <row r="37" spans="1:8" ht="30" x14ac:dyDescent="0.25">
      <c r="A37" s="16" t="s">
        <v>86</v>
      </c>
      <c r="B37" s="9" t="s">
        <v>87</v>
      </c>
      <c r="C37" s="9" t="s">
        <v>49</v>
      </c>
      <c r="D37" s="10" t="s">
        <v>14</v>
      </c>
      <c r="E37" s="11">
        <v>27</v>
      </c>
      <c r="F37" s="12">
        <v>847.51481481481483</v>
      </c>
      <c r="G37" s="13">
        <f t="shared" si="0"/>
        <v>22882.9</v>
      </c>
      <c r="H37" s="14" t="s">
        <v>67</v>
      </c>
    </row>
    <row r="38" spans="1:8" ht="30" x14ac:dyDescent="0.25">
      <c r="A38" s="16" t="s">
        <v>88</v>
      </c>
      <c r="B38" s="9" t="s">
        <v>89</v>
      </c>
      <c r="C38" s="9" t="s">
        <v>49</v>
      </c>
      <c r="D38" s="10" t="s">
        <v>14</v>
      </c>
      <c r="E38" s="11">
        <v>3</v>
      </c>
      <c r="F38" s="12">
        <v>605.93333333333328</v>
      </c>
      <c r="G38" s="13">
        <f t="shared" si="0"/>
        <v>1817.7999999999997</v>
      </c>
      <c r="H38" s="14" t="s">
        <v>67</v>
      </c>
    </row>
    <row r="39" spans="1:8" ht="30" x14ac:dyDescent="0.25">
      <c r="A39" s="16" t="s">
        <v>90</v>
      </c>
      <c r="B39" s="9" t="s">
        <v>91</v>
      </c>
      <c r="C39" s="9" t="s">
        <v>49</v>
      </c>
      <c r="D39" s="10" t="s">
        <v>14</v>
      </c>
      <c r="E39" s="11">
        <v>3</v>
      </c>
      <c r="F39" s="12">
        <v>169.49</v>
      </c>
      <c r="G39" s="13">
        <f t="shared" si="0"/>
        <v>508.47</v>
      </c>
      <c r="H39" s="14" t="s">
        <v>67</v>
      </c>
    </row>
    <row r="40" spans="1:8" ht="30" x14ac:dyDescent="0.25">
      <c r="A40" s="16" t="s">
        <v>92</v>
      </c>
      <c r="B40" s="9" t="s">
        <v>93</v>
      </c>
      <c r="C40" s="9" t="s">
        <v>49</v>
      </c>
      <c r="D40" s="10" t="s">
        <v>14</v>
      </c>
      <c r="E40" s="11">
        <v>3</v>
      </c>
      <c r="F40" s="12">
        <v>275.42333333333335</v>
      </c>
      <c r="G40" s="13">
        <f t="shared" si="0"/>
        <v>826.27</v>
      </c>
      <c r="H40" s="14" t="s">
        <v>67</v>
      </c>
    </row>
    <row r="41" spans="1:8" ht="30" x14ac:dyDescent="0.25">
      <c r="A41" s="16" t="s">
        <v>94</v>
      </c>
      <c r="B41" s="9" t="s">
        <v>95</v>
      </c>
      <c r="C41" s="9" t="s">
        <v>49</v>
      </c>
      <c r="D41" s="10" t="s">
        <v>14</v>
      </c>
      <c r="E41" s="11">
        <v>1</v>
      </c>
      <c r="F41" s="12">
        <v>3279.66</v>
      </c>
      <c r="G41" s="13">
        <f t="shared" si="0"/>
        <v>3279.66</v>
      </c>
      <c r="H41" s="14" t="s">
        <v>67</v>
      </c>
    </row>
    <row r="42" spans="1:8" ht="30" x14ac:dyDescent="0.25">
      <c r="A42" s="16" t="s">
        <v>96</v>
      </c>
      <c r="B42" s="9" t="s">
        <v>97</v>
      </c>
      <c r="C42" s="9" t="s">
        <v>49</v>
      </c>
      <c r="D42" s="10" t="s">
        <v>14</v>
      </c>
      <c r="E42" s="11">
        <v>3</v>
      </c>
      <c r="F42" s="12">
        <v>3423.73</v>
      </c>
      <c r="G42" s="13">
        <f t="shared" si="0"/>
        <v>10271.19</v>
      </c>
      <c r="H42" s="14" t="s">
        <v>67</v>
      </c>
    </row>
    <row r="43" spans="1:8" ht="30" x14ac:dyDescent="0.25">
      <c r="A43" s="16" t="s">
        <v>98</v>
      </c>
      <c r="B43" s="9" t="s">
        <v>99</v>
      </c>
      <c r="C43" s="9" t="s">
        <v>49</v>
      </c>
      <c r="D43" s="10" t="s">
        <v>14</v>
      </c>
      <c r="E43" s="11">
        <v>1</v>
      </c>
      <c r="F43" s="12">
        <v>113754.24000000001</v>
      </c>
      <c r="G43" s="13">
        <f t="shared" si="0"/>
        <v>113754.24000000001</v>
      </c>
      <c r="H43" s="14" t="s">
        <v>67</v>
      </c>
    </row>
    <row r="44" spans="1:8" ht="30" x14ac:dyDescent="0.25">
      <c r="A44" s="9" t="s">
        <v>100</v>
      </c>
      <c r="B44" s="9" t="s">
        <v>101</v>
      </c>
      <c r="C44" s="9" t="s">
        <v>39</v>
      </c>
      <c r="D44" s="10" t="s">
        <v>14</v>
      </c>
      <c r="E44" s="11">
        <v>4</v>
      </c>
      <c r="F44" s="12">
        <v>2948.0675000000001</v>
      </c>
      <c r="G44" s="13">
        <f t="shared" si="0"/>
        <v>11792.27</v>
      </c>
      <c r="H44" s="14" t="s">
        <v>102</v>
      </c>
    </row>
    <row r="45" spans="1:8" ht="30" x14ac:dyDescent="0.25">
      <c r="A45" s="16" t="s">
        <v>103</v>
      </c>
      <c r="B45" s="9" t="s">
        <v>104</v>
      </c>
      <c r="C45" s="9" t="s">
        <v>49</v>
      </c>
      <c r="D45" s="10" t="s">
        <v>14</v>
      </c>
      <c r="E45" s="11">
        <v>9</v>
      </c>
      <c r="F45" s="12">
        <v>13457.364444444444</v>
      </c>
      <c r="G45" s="13">
        <f t="shared" si="0"/>
        <v>121116.28</v>
      </c>
      <c r="H45" s="14" t="s">
        <v>67</v>
      </c>
    </row>
    <row r="46" spans="1:8" ht="30" x14ac:dyDescent="0.25">
      <c r="A46" s="16" t="s">
        <v>105</v>
      </c>
      <c r="B46" s="9" t="s">
        <v>106</v>
      </c>
      <c r="C46" s="9" t="s">
        <v>49</v>
      </c>
      <c r="D46" s="10" t="s">
        <v>14</v>
      </c>
      <c r="E46" s="11">
        <v>9</v>
      </c>
      <c r="F46" s="12">
        <v>13457.364444444444</v>
      </c>
      <c r="G46" s="13">
        <f t="shared" si="0"/>
        <v>121116.28</v>
      </c>
      <c r="H46" s="14" t="s">
        <v>67</v>
      </c>
    </row>
    <row r="47" spans="1:8" ht="30" x14ac:dyDescent="0.25">
      <c r="A47" s="9" t="s">
        <v>107</v>
      </c>
      <c r="B47" s="9" t="s">
        <v>108</v>
      </c>
      <c r="C47" s="9" t="s">
        <v>32</v>
      </c>
      <c r="D47" s="10" t="s">
        <v>14</v>
      </c>
      <c r="E47" s="11">
        <v>200</v>
      </c>
      <c r="F47" s="12">
        <v>97.457650000000001</v>
      </c>
      <c r="G47" s="13">
        <f t="shared" si="0"/>
        <v>19491.53</v>
      </c>
      <c r="H47" s="14" t="s">
        <v>109</v>
      </c>
    </row>
    <row r="48" spans="1:8" ht="45" x14ac:dyDescent="0.25">
      <c r="A48" s="9" t="s">
        <v>110</v>
      </c>
      <c r="B48" s="9" t="s">
        <v>111</v>
      </c>
      <c r="C48" s="9" t="s">
        <v>32</v>
      </c>
      <c r="D48" s="10" t="s">
        <v>14</v>
      </c>
      <c r="E48" s="11">
        <v>625</v>
      </c>
      <c r="F48" s="12">
        <v>10.94112</v>
      </c>
      <c r="G48" s="13">
        <f t="shared" si="0"/>
        <v>6838.2</v>
      </c>
      <c r="H48" s="14" t="s">
        <v>112</v>
      </c>
    </row>
    <row r="49" spans="1:8" ht="30" x14ac:dyDescent="0.25">
      <c r="A49" s="16" t="s">
        <v>113</v>
      </c>
      <c r="B49" s="9" t="s">
        <v>114</v>
      </c>
      <c r="C49" s="9" t="s">
        <v>49</v>
      </c>
      <c r="D49" s="10" t="s">
        <v>14</v>
      </c>
      <c r="E49" s="11">
        <v>9</v>
      </c>
      <c r="F49" s="12">
        <v>4714.6755555555555</v>
      </c>
      <c r="G49" s="13">
        <f t="shared" si="0"/>
        <v>42432.08</v>
      </c>
      <c r="H49" s="14" t="s">
        <v>67</v>
      </c>
    </row>
    <row r="50" spans="1:8" ht="30" x14ac:dyDescent="0.25">
      <c r="A50" s="16" t="s">
        <v>115</v>
      </c>
      <c r="B50" s="9" t="s">
        <v>116</v>
      </c>
      <c r="C50" s="9" t="s">
        <v>49</v>
      </c>
      <c r="D50" s="10" t="s">
        <v>14</v>
      </c>
      <c r="E50" s="11">
        <v>8</v>
      </c>
      <c r="F50" s="12">
        <v>7329.4162500000002</v>
      </c>
      <c r="G50" s="13">
        <f t="shared" si="0"/>
        <v>58635.33</v>
      </c>
      <c r="H50" s="14" t="s">
        <v>67</v>
      </c>
    </row>
    <row r="51" spans="1:8" ht="30" x14ac:dyDescent="0.25">
      <c r="A51" s="9" t="s">
        <v>117</v>
      </c>
      <c r="B51" s="9" t="s">
        <v>118</v>
      </c>
      <c r="C51" s="9" t="s">
        <v>49</v>
      </c>
      <c r="D51" s="10" t="s">
        <v>14</v>
      </c>
      <c r="E51" s="11">
        <v>1</v>
      </c>
      <c r="F51" s="12">
        <v>39830.51</v>
      </c>
      <c r="G51" s="13">
        <f t="shared" si="0"/>
        <v>39830.51</v>
      </c>
      <c r="H51" s="14" t="s">
        <v>119</v>
      </c>
    </row>
    <row r="52" spans="1:8" ht="30" x14ac:dyDescent="0.25">
      <c r="A52" s="16" t="s">
        <v>120</v>
      </c>
      <c r="B52" s="9" t="s">
        <v>121</v>
      </c>
      <c r="C52" s="9" t="s">
        <v>49</v>
      </c>
      <c r="D52" s="10" t="s">
        <v>14</v>
      </c>
      <c r="E52" s="11">
        <v>3</v>
      </c>
      <c r="F52" s="12">
        <v>322.03333333333336</v>
      </c>
      <c r="G52" s="13">
        <f t="shared" si="0"/>
        <v>966.10000000000014</v>
      </c>
      <c r="H52" s="14" t="s">
        <v>67</v>
      </c>
    </row>
    <row r="53" spans="1:8" ht="45" x14ac:dyDescent="0.25">
      <c r="A53" s="9" t="s">
        <v>122</v>
      </c>
      <c r="B53" s="9" t="s">
        <v>123</v>
      </c>
      <c r="C53" s="9" t="s">
        <v>55</v>
      </c>
      <c r="D53" s="10" t="s">
        <v>14</v>
      </c>
      <c r="E53" s="11">
        <v>10</v>
      </c>
      <c r="F53" s="12">
        <v>884.74599999999987</v>
      </c>
      <c r="G53" s="13">
        <f t="shared" si="0"/>
        <v>8847.4599999999991</v>
      </c>
      <c r="H53" s="14" t="s">
        <v>56</v>
      </c>
    </row>
    <row r="54" spans="1:8" ht="60" x14ac:dyDescent="0.25">
      <c r="A54" s="9" t="s">
        <v>124</v>
      </c>
      <c r="B54" s="9" t="s">
        <v>125</v>
      </c>
      <c r="C54" s="9"/>
      <c r="D54" s="10" t="s">
        <v>14</v>
      </c>
      <c r="E54" s="11">
        <v>74</v>
      </c>
      <c r="F54" s="12">
        <v>174.17</v>
      </c>
      <c r="G54" s="13">
        <f t="shared" si="0"/>
        <v>12888.58</v>
      </c>
      <c r="H54" s="14" t="s">
        <v>126</v>
      </c>
    </row>
    <row r="55" spans="1:8" ht="60" x14ac:dyDescent="0.25">
      <c r="A55" s="9" t="s">
        <v>127</v>
      </c>
      <c r="B55" s="9" t="s">
        <v>128</v>
      </c>
      <c r="C55" s="9"/>
      <c r="D55" s="10" t="s">
        <v>14</v>
      </c>
      <c r="E55" s="11">
        <v>2</v>
      </c>
      <c r="F55" s="12">
        <v>441.83</v>
      </c>
      <c r="G55" s="13">
        <f t="shared" si="0"/>
        <v>883.66</v>
      </c>
      <c r="H55" s="14" t="s">
        <v>126</v>
      </c>
    </row>
    <row r="56" spans="1:8" ht="60" x14ac:dyDescent="0.25">
      <c r="A56" s="9" t="s">
        <v>129</v>
      </c>
      <c r="B56" s="9" t="s">
        <v>130</v>
      </c>
      <c r="C56" s="9"/>
      <c r="D56" s="10" t="s">
        <v>14</v>
      </c>
      <c r="E56" s="11">
        <v>37</v>
      </c>
      <c r="F56" s="12">
        <v>330.28000000000003</v>
      </c>
      <c r="G56" s="13">
        <f t="shared" si="0"/>
        <v>12220.36</v>
      </c>
      <c r="H56" s="14" t="s">
        <v>126</v>
      </c>
    </row>
    <row r="57" spans="1:8" ht="60" x14ac:dyDescent="0.25">
      <c r="A57" s="9" t="s">
        <v>131</v>
      </c>
      <c r="B57" s="9" t="s">
        <v>132</v>
      </c>
      <c r="C57" s="9"/>
      <c r="D57" s="10" t="s">
        <v>14</v>
      </c>
      <c r="E57" s="11">
        <v>384</v>
      </c>
      <c r="F57" s="12">
        <v>304.79000000000002</v>
      </c>
      <c r="G57" s="13">
        <f t="shared" si="0"/>
        <v>117039.36000000002</v>
      </c>
      <c r="H57" s="14" t="s">
        <v>126</v>
      </c>
    </row>
    <row r="58" spans="1:8" ht="45" x14ac:dyDescent="0.25">
      <c r="A58" s="9" t="s">
        <v>133</v>
      </c>
      <c r="B58" s="9" t="s">
        <v>134</v>
      </c>
      <c r="C58" s="9" t="s">
        <v>49</v>
      </c>
      <c r="D58" s="10" t="s">
        <v>14</v>
      </c>
      <c r="E58" s="11">
        <v>1</v>
      </c>
      <c r="F58" s="12">
        <v>67277.600000000006</v>
      </c>
      <c r="G58" s="13">
        <f t="shared" si="0"/>
        <v>67277.600000000006</v>
      </c>
      <c r="H58" s="14" t="s">
        <v>135</v>
      </c>
    </row>
    <row r="59" spans="1:8" ht="30" x14ac:dyDescent="0.25">
      <c r="A59" s="9" t="s">
        <v>136</v>
      </c>
      <c r="B59" s="9" t="s">
        <v>137</v>
      </c>
      <c r="C59" s="9" t="s">
        <v>32</v>
      </c>
      <c r="D59" s="10" t="s">
        <v>14</v>
      </c>
      <c r="E59" s="11">
        <v>28</v>
      </c>
      <c r="F59" s="12">
        <v>147.88142857142859</v>
      </c>
      <c r="G59" s="13">
        <f t="shared" si="0"/>
        <v>4140.68</v>
      </c>
      <c r="H59" s="14" t="s">
        <v>119</v>
      </c>
    </row>
    <row r="60" spans="1:8" ht="30" x14ac:dyDescent="0.25">
      <c r="A60" s="9" t="s">
        <v>138</v>
      </c>
      <c r="B60" s="9" t="s">
        <v>139</v>
      </c>
      <c r="C60" s="9"/>
      <c r="D60" s="10" t="s">
        <v>14</v>
      </c>
      <c r="E60" s="11">
        <v>10</v>
      </c>
      <c r="F60" s="12">
        <v>152.5</v>
      </c>
      <c r="G60" s="13">
        <f t="shared" si="0"/>
        <v>1525</v>
      </c>
      <c r="H60" s="14" t="s">
        <v>140</v>
      </c>
    </row>
    <row r="61" spans="1:8" ht="45" x14ac:dyDescent="0.25">
      <c r="A61" s="9" t="s">
        <v>141</v>
      </c>
      <c r="B61" s="9" t="s">
        <v>142</v>
      </c>
      <c r="C61" s="9" t="s">
        <v>55</v>
      </c>
      <c r="D61" s="10" t="s">
        <v>14</v>
      </c>
      <c r="E61" s="11">
        <v>4</v>
      </c>
      <c r="F61" s="12">
        <v>8257.6275000000005</v>
      </c>
      <c r="G61" s="13">
        <f t="shared" si="0"/>
        <v>33030.51</v>
      </c>
      <c r="H61" s="14" t="s">
        <v>56</v>
      </c>
    </row>
    <row r="62" spans="1:8" ht="60" x14ac:dyDescent="0.25">
      <c r="A62" s="9" t="s">
        <v>143</v>
      </c>
      <c r="B62" s="9" t="s">
        <v>144</v>
      </c>
      <c r="C62" s="9"/>
      <c r="D62" s="10" t="s">
        <v>14</v>
      </c>
      <c r="E62" s="11">
        <v>38</v>
      </c>
      <c r="F62" s="12">
        <v>206.92</v>
      </c>
      <c r="G62" s="13">
        <f t="shared" si="0"/>
        <v>7862.9599999999991</v>
      </c>
      <c r="H62" s="14" t="s">
        <v>126</v>
      </c>
    </row>
    <row r="63" spans="1:8" ht="60" x14ac:dyDescent="0.25">
      <c r="A63" s="9" t="s">
        <v>145</v>
      </c>
      <c r="B63" s="9" t="s">
        <v>146</v>
      </c>
      <c r="C63" s="9"/>
      <c r="D63" s="10" t="s">
        <v>14</v>
      </c>
      <c r="E63" s="11">
        <v>35</v>
      </c>
      <c r="F63" s="12">
        <v>555.75</v>
      </c>
      <c r="G63" s="13">
        <f t="shared" si="0"/>
        <v>19451.25</v>
      </c>
      <c r="H63" s="14" t="s">
        <v>126</v>
      </c>
    </row>
    <row r="64" spans="1:8" ht="60" x14ac:dyDescent="0.25">
      <c r="A64" s="9" t="s">
        <v>147</v>
      </c>
      <c r="B64" s="9" t="s">
        <v>148</v>
      </c>
      <c r="C64" s="9"/>
      <c r="D64" s="10" t="s">
        <v>14</v>
      </c>
      <c r="E64" s="11">
        <v>120</v>
      </c>
      <c r="F64" s="12">
        <v>730.17</v>
      </c>
      <c r="G64" s="13">
        <f t="shared" si="0"/>
        <v>87620.4</v>
      </c>
      <c r="H64" s="14" t="s">
        <v>126</v>
      </c>
    </row>
    <row r="65" spans="1:8" ht="60" x14ac:dyDescent="0.25">
      <c r="A65" s="9" t="s">
        <v>149</v>
      </c>
      <c r="B65" s="9" t="s">
        <v>150</v>
      </c>
      <c r="C65" s="9"/>
      <c r="D65" s="10" t="s">
        <v>14</v>
      </c>
      <c r="E65" s="11">
        <v>218</v>
      </c>
      <c r="F65" s="12">
        <v>94.17</v>
      </c>
      <c r="G65" s="13">
        <f t="shared" si="0"/>
        <v>20529.060000000001</v>
      </c>
      <c r="H65" s="14" t="s">
        <v>126</v>
      </c>
    </row>
    <row r="66" spans="1:8" ht="60" x14ac:dyDescent="0.25">
      <c r="A66" s="9" t="s">
        <v>151</v>
      </c>
      <c r="B66" s="9" t="s">
        <v>152</v>
      </c>
      <c r="C66" s="9"/>
      <c r="D66" s="10" t="s">
        <v>14</v>
      </c>
      <c r="E66" s="11">
        <v>3</v>
      </c>
      <c r="F66" s="12">
        <v>303.94</v>
      </c>
      <c r="G66" s="13">
        <f t="shared" si="0"/>
        <v>911.81999999999994</v>
      </c>
      <c r="H66" s="14" t="s">
        <v>126</v>
      </c>
    </row>
    <row r="67" spans="1:8" ht="60" x14ac:dyDescent="0.25">
      <c r="A67" s="9" t="s">
        <v>153</v>
      </c>
      <c r="B67" s="9" t="s">
        <v>154</v>
      </c>
      <c r="C67" s="9"/>
      <c r="D67" s="10" t="s">
        <v>14</v>
      </c>
      <c r="E67" s="11">
        <v>318</v>
      </c>
      <c r="F67" s="12">
        <v>103.28</v>
      </c>
      <c r="G67" s="13">
        <f t="shared" si="0"/>
        <v>32843.040000000001</v>
      </c>
      <c r="H67" s="14" t="s">
        <v>126</v>
      </c>
    </row>
    <row r="68" spans="1:8" x14ac:dyDescent="0.25">
      <c r="A68" s="9" t="s">
        <v>155</v>
      </c>
      <c r="B68" s="9" t="s">
        <v>156</v>
      </c>
      <c r="C68" s="9" t="s">
        <v>32</v>
      </c>
      <c r="D68" s="10" t="s">
        <v>14</v>
      </c>
      <c r="E68" s="11">
        <v>4.4000000000000004</v>
      </c>
      <c r="F68" s="12">
        <v>186.78181818181818</v>
      </c>
      <c r="G68" s="13">
        <f t="shared" si="0"/>
        <v>821.84</v>
      </c>
      <c r="H68" s="14" t="s">
        <v>157</v>
      </c>
    </row>
    <row r="69" spans="1:8" x14ac:dyDescent="0.25">
      <c r="A69" s="9" t="s">
        <v>158</v>
      </c>
      <c r="B69" s="9" t="s">
        <v>159</v>
      </c>
      <c r="C69" s="9" t="s">
        <v>55</v>
      </c>
      <c r="D69" s="10" t="s">
        <v>14</v>
      </c>
      <c r="E69" s="11">
        <v>3</v>
      </c>
      <c r="F69" s="12">
        <v>11357.166666666666</v>
      </c>
      <c r="G69" s="13">
        <f t="shared" si="0"/>
        <v>34071.5</v>
      </c>
      <c r="H69" s="14" t="s">
        <v>160</v>
      </c>
    </row>
    <row r="70" spans="1:8" ht="45" x14ac:dyDescent="0.25">
      <c r="A70" s="9" t="s">
        <v>161</v>
      </c>
      <c r="B70" s="9" t="s">
        <v>162</v>
      </c>
      <c r="C70" s="9" t="s">
        <v>32</v>
      </c>
      <c r="D70" s="10" t="s">
        <v>14</v>
      </c>
      <c r="E70" s="11">
        <v>18</v>
      </c>
      <c r="F70" s="12">
        <v>232.5</v>
      </c>
      <c r="G70" s="13">
        <f t="shared" ref="G70:G134" si="1">E70*F70</f>
        <v>4185</v>
      </c>
      <c r="H70" s="14" t="s">
        <v>61</v>
      </c>
    </row>
    <row r="71" spans="1:8" x14ac:dyDescent="0.25">
      <c r="A71" s="9" t="s">
        <v>163</v>
      </c>
      <c r="B71" s="9" t="s">
        <v>164</v>
      </c>
      <c r="C71" s="9" t="s">
        <v>32</v>
      </c>
      <c r="D71" s="10" t="s">
        <v>14</v>
      </c>
      <c r="E71" s="11">
        <v>3775</v>
      </c>
      <c r="F71" s="12">
        <v>4.2596794701986758</v>
      </c>
      <c r="G71" s="13">
        <f t="shared" si="1"/>
        <v>16080.29</v>
      </c>
      <c r="H71" s="14" t="s">
        <v>102</v>
      </c>
    </row>
    <row r="72" spans="1:8" ht="60" x14ac:dyDescent="0.25">
      <c r="A72" s="9" t="s">
        <v>165</v>
      </c>
      <c r="B72" s="9" t="s">
        <v>166</v>
      </c>
      <c r="C72" s="9"/>
      <c r="D72" s="10" t="s">
        <v>14</v>
      </c>
      <c r="E72" s="11">
        <v>23</v>
      </c>
      <c r="F72" s="12">
        <v>417.08</v>
      </c>
      <c r="G72" s="13">
        <f t="shared" si="1"/>
        <v>9592.84</v>
      </c>
      <c r="H72" s="14" t="s">
        <v>126</v>
      </c>
    </row>
    <row r="73" spans="1:8" ht="60" x14ac:dyDescent="0.25">
      <c r="A73" s="9" t="s">
        <v>167</v>
      </c>
      <c r="B73" s="9" t="s">
        <v>168</v>
      </c>
      <c r="C73" s="9"/>
      <c r="D73" s="10" t="s">
        <v>14</v>
      </c>
      <c r="E73" s="11">
        <v>3</v>
      </c>
      <c r="F73" s="12">
        <v>625.08000000000004</v>
      </c>
      <c r="G73" s="13">
        <f t="shared" si="1"/>
        <v>1875.2400000000002</v>
      </c>
      <c r="H73" s="14" t="s">
        <v>126</v>
      </c>
    </row>
    <row r="74" spans="1:8" ht="60" x14ac:dyDescent="0.25">
      <c r="A74" s="9" t="s">
        <v>169</v>
      </c>
      <c r="B74" s="9" t="s">
        <v>170</v>
      </c>
      <c r="C74" s="9"/>
      <c r="D74" s="10" t="s">
        <v>14</v>
      </c>
      <c r="E74" s="11">
        <v>6</v>
      </c>
      <c r="F74" s="12">
        <v>1229.3999999999999</v>
      </c>
      <c r="G74" s="13">
        <f t="shared" si="1"/>
        <v>7376.4</v>
      </c>
      <c r="H74" s="14" t="s">
        <v>126</v>
      </c>
    </row>
    <row r="75" spans="1:8" ht="45" x14ac:dyDescent="0.25">
      <c r="A75" s="9" t="s">
        <v>171</v>
      </c>
      <c r="B75" s="9" t="s">
        <v>172</v>
      </c>
      <c r="C75" s="9" t="s">
        <v>55</v>
      </c>
      <c r="D75" s="10" t="s">
        <v>14</v>
      </c>
      <c r="E75" s="11">
        <v>2</v>
      </c>
      <c r="F75" s="12">
        <v>1515.2550000000001</v>
      </c>
      <c r="G75" s="13">
        <f t="shared" si="1"/>
        <v>3030.51</v>
      </c>
      <c r="H75" s="14" t="s">
        <v>56</v>
      </c>
    </row>
    <row r="76" spans="1:8" ht="45" x14ac:dyDescent="0.25">
      <c r="A76" s="9" t="s">
        <v>173</v>
      </c>
      <c r="B76" s="9" t="s">
        <v>174</v>
      </c>
      <c r="C76" s="9" t="s">
        <v>39</v>
      </c>
      <c r="D76" s="10" t="s">
        <v>14</v>
      </c>
      <c r="E76" s="11">
        <v>1</v>
      </c>
      <c r="F76" s="12">
        <v>47711.86</v>
      </c>
      <c r="G76" s="13">
        <f t="shared" si="1"/>
        <v>47711.86</v>
      </c>
      <c r="H76" s="14" t="s">
        <v>40</v>
      </c>
    </row>
    <row r="77" spans="1:8" ht="45" x14ac:dyDescent="0.25">
      <c r="A77" s="9" t="s">
        <v>175</v>
      </c>
      <c r="B77" s="9" t="s">
        <v>176</v>
      </c>
      <c r="C77" s="9" t="s">
        <v>49</v>
      </c>
      <c r="D77" s="10" t="s">
        <v>14</v>
      </c>
      <c r="E77" s="11">
        <v>1</v>
      </c>
      <c r="F77" s="12">
        <v>38650.44</v>
      </c>
      <c r="G77" s="13">
        <f t="shared" si="1"/>
        <v>38650.44</v>
      </c>
      <c r="H77" s="14" t="s">
        <v>40</v>
      </c>
    </row>
    <row r="78" spans="1:8" ht="30" x14ac:dyDescent="0.25">
      <c r="A78" s="9" t="s">
        <v>177</v>
      </c>
      <c r="B78" s="9" t="s">
        <v>178</v>
      </c>
      <c r="C78" s="9" t="s">
        <v>49</v>
      </c>
      <c r="D78" s="10" t="s">
        <v>14</v>
      </c>
      <c r="E78" s="11">
        <v>1</v>
      </c>
      <c r="F78" s="12">
        <v>940.68</v>
      </c>
      <c r="G78" s="13">
        <f t="shared" si="1"/>
        <v>940.68</v>
      </c>
      <c r="H78" s="14" t="s">
        <v>15</v>
      </c>
    </row>
    <row r="79" spans="1:8" ht="30" x14ac:dyDescent="0.25">
      <c r="A79" s="9" t="s">
        <v>179</v>
      </c>
      <c r="B79" s="9" t="s">
        <v>180</v>
      </c>
      <c r="C79" s="9" t="s">
        <v>49</v>
      </c>
      <c r="D79" s="10" t="s">
        <v>14</v>
      </c>
      <c r="E79" s="11">
        <v>2</v>
      </c>
      <c r="F79" s="12">
        <v>1131.2</v>
      </c>
      <c r="G79" s="13">
        <f t="shared" si="1"/>
        <v>2262.4</v>
      </c>
      <c r="H79" s="14" t="s">
        <v>181</v>
      </c>
    </row>
    <row r="80" spans="1:8" ht="30" x14ac:dyDescent="0.25">
      <c r="A80" s="9" t="s">
        <v>182</v>
      </c>
      <c r="B80" s="9" t="s">
        <v>183</v>
      </c>
      <c r="C80" s="9" t="s">
        <v>49</v>
      </c>
      <c r="D80" s="10" t="s">
        <v>14</v>
      </c>
      <c r="E80" s="11">
        <v>4</v>
      </c>
      <c r="F80" s="12">
        <v>1190.6775</v>
      </c>
      <c r="G80" s="13">
        <f t="shared" si="1"/>
        <v>4762.71</v>
      </c>
      <c r="H80" s="14" t="s">
        <v>181</v>
      </c>
    </row>
    <row r="81" spans="1:8" ht="30" x14ac:dyDescent="0.25">
      <c r="A81" s="9" t="s">
        <v>184</v>
      </c>
      <c r="B81" s="9" t="s">
        <v>185</v>
      </c>
      <c r="C81" s="9" t="s">
        <v>49</v>
      </c>
      <c r="D81" s="10" t="s">
        <v>14</v>
      </c>
      <c r="E81" s="11">
        <v>2</v>
      </c>
      <c r="F81" s="12">
        <v>1286.665</v>
      </c>
      <c r="G81" s="13">
        <f t="shared" si="1"/>
        <v>2573.33</v>
      </c>
      <c r="H81" s="14" t="s">
        <v>181</v>
      </c>
    </row>
    <row r="82" spans="1:8" ht="30" x14ac:dyDescent="0.25">
      <c r="A82" s="9" t="s">
        <v>186</v>
      </c>
      <c r="B82" s="9" t="s">
        <v>187</v>
      </c>
      <c r="C82" s="9" t="s">
        <v>49</v>
      </c>
      <c r="D82" s="10" t="s">
        <v>14</v>
      </c>
      <c r="E82" s="11">
        <v>1</v>
      </c>
      <c r="F82" s="12">
        <v>2170</v>
      </c>
      <c r="G82" s="13">
        <f t="shared" si="1"/>
        <v>2170</v>
      </c>
      <c r="H82" s="14" t="s">
        <v>181</v>
      </c>
    </row>
    <row r="83" spans="1:8" ht="90" x14ac:dyDescent="0.25">
      <c r="A83" s="9" t="s">
        <v>188</v>
      </c>
      <c r="B83" s="9" t="s">
        <v>189</v>
      </c>
      <c r="C83" s="9" t="s">
        <v>49</v>
      </c>
      <c r="D83" s="10" t="s">
        <v>14</v>
      </c>
      <c r="E83" s="11">
        <v>1</v>
      </c>
      <c r="F83" s="12">
        <v>26675.08</v>
      </c>
      <c r="G83" s="13">
        <f t="shared" si="1"/>
        <v>26675.08</v>
      </c>
      <c r="H83" s="17" t="s">
        <v>190</v>
      </c>
    </row>
    <row r="84" spans="1:8" ht="45" x14ac:dyDescent="0.25">
      <c r="A84" s="9" t="s">
        <v>191</v>
      </c>
      <c r="B84" s="9" t="s">
        <v>192</v>
      </c>
      <c r="C84" s="9"/>
      <c r="D84" s="10" t="s">
        <v>14</v>
      </c>
      <c r="E84" s="11">
        <v>1</v>
      </c>
      <c r="F84" s="12">
        <v>3296.56</v>
      </c>
      <c r="G84" s="13">
        <f t="shared" si="1"/>
        <v>3296.56</v>
      </c>
      <c r="H84" s="14" t="s">
        <v>15</v>
      </c>
    </row>
    <row r="85" spans="1:8" ht="45" x14ac:dyDescent="0.25">
      <c r="A85" s="9" t="s">
        <v>193</v>
      </c>
      <c r="B85" s="9" t="s">
        <v>194</v>
      </c>
      <c r="C85" s="9" t="s">
        <v>32</v>
      </c>
      <c r="D85" s="10" t="s">
        <v>14</v>
      </c>
      <c r="E85" s="11">
        <v>1</v>
      </c>
      <c r="F85" s="12">
        <v>3093.22</v>
      </c>
      <c r="G85" s="13">
        <f t="shared" si="1"/>
        <v>3093.22</v>
      </c>
      <c r="H85" s="14" t="s">
        <v>40</v>
      </c>
    </row>
    <row r="86" spans="1:8" ht="45" x14ac:dyDescent="0.25">
      <c r="A86" s="9" t="s">
        <v>195</v>
      </c>
      <c r="B86" s="9" t="s">
        <v>196</v>
      </c>
      <c r="C86" s="9" t="s">
        <v>55</v>
      </c>
      <c r="D86" s="10" t="s">
        <v>14</v>
      </c>
      <c r="E86" s="11">
        <v>6</v>
      </c>
      <c r="F86" s="12">
        <v>693.05166666666673</v>
      </c>
      <c r="G86" s="13">
        <f t="shared" si="1"/>
        <v>4158.3100000000004</v>
      </c>
      <c r="H86" s="14" t="s">
        <v>56</v>
      </c>
    </row>
    <row r="87" spans="1:8" ht="60" x14ac:dyDescent="0.25">
      <c r="A87" s="9" t="s">
        <v>197</v>
      </c>
      <c r="B87" s="9" t="s">
        <v>198</v>
      </c>
      <c r="C87" s="9"/>
      <c r="D87" s="10" t="s">
        <v>14</v>
      </c>
      <c r="E87" s="11">
        <v>2</v>
      </c>
      <c r="F87" s="12">
        <v>204.75</v>
      </c>
      <c r="G87" s="13">
        <f t="shared" si="1"/>
        <v>409.5</v>
      </c>
      <c r="H87" s="14" t="s">
        <v>126</v>
      </c>
    </row>
    <row r="88" spans="1:8" ht="30" x14ac:dyDescent="0.25">
      <c r="A88" s="9" t="s">
        <v>199</v>
      </c>
      <c r="B88" s="9" t="s">
        <v>200</v>
      </c>
      <c r="C88" s="9" t="s">
        <v>49</v>
      </c>
      <c r="D88" s="10" t="s">
        <v>14</v>
      </c>
      <c r="E88" s="11">
        <v>12</v>
      </c>
      <c r="F88" s="12">
        <v>258.47416666666669</v>
      </c>
      <c r="G88" s="13">
        <f t="shared" si="1"/>
        <v>3101.6900000000005</v>
      </c>
      <c r="H88" s="14" t="s">
        <v>67</v>
      </c>
    </row>
    <row r="89" spans="1:8" x14ac:dyDescent="0.25">
      <c r="A89" s="9" t="s">
        <v>201</v>
      </c>
      <c r="B89" s="9" t="s">
        <v>202</v>
      </c>
      <c r="C89" s="9"/>
      <c r="D89" s="10"/>
      <c r="E89" s="11">
        <v>161</v>
      </c>
      <c r="F89" s="12">
        <f t="shared" ref="F89" si="2">G89/E89</f>
        <v>1.07</v>
      </c>
      <c r="G89" s="13">
        <v>172.27</v>
      </c>
      <c r="H89" s="14" t="s">
        <v>203</v>
      </c>
    </row>
    <row r="90" spans="1:8" ht="30" x14ac:dyDescent="0.25">
      <c r="A90" s="9" t="s">
        <v>204</v>
      </c>
      <c r="B90" s="9" t="s">
        <v>205</v>
      </c>
      <c r="C90" s="9"/>
      <c r="D90" s="10" t="s">
        <v>14</v>
      </c>
      <c r="E90" s="11">
        <v>250</v>
      </c>
      <c r="F90" s="12">
        <v>49.07</v>
      </c>
      <c r="G90" s="13">
        <f t="shared" si="1"/>
        <v>12267.5</v>
      </c>
      <c r="H90" s="14" t="s">
        <v>206</v>
      </c>
    </row>
    <row r="91" spans="1:8" ht="45" x14ac:dyDescent="0.25">
      <c r="A91" s="9" t="s">
        <v>207</v>
      </c>
      <c r="B91" s="9" t="s">
        <v>208</v>
      </c>
      <c r="C91" s="9" t="s">
        <v>55</v>
      </c>
      <c r="D91" s="10" t="s">
        <v>14</v>
      </c>
      <c r="E91" s="11">
        <v>6</v>
      </c>
      <c r="F91" s="12">
        <v>421.7283333333333</v>
      </c>
      <c r="G91" s="13">
        <f t="shared" si="1"/>
        <v>2530.37</v>
      </c>
      <c r="H91" s="14" t="s">
        <v>56</v>
      </c>
    </row>
    <row r="92" spans="1:8" ht="45" x14ac:dyDescent="0.25">
      <c r="A92" s="9" t="s">
        <v>209</v>
      </c>
      <c r="B92" s="9" t="s">
        <v>210</v>
      </c>
      <c r="C92" s="9" t="s">
        <v>49</v>
      </c>
      <c r="D92" s="10" t="s">
        <v>14</v>
      </c>
      <c r="E92" s="11">
        <v>2</v>
      </c>
      <c r="F92" s="12">
        <v>22.88</v>
      </c>
      <c r="G92" s="13">
        <f t="shared" si="1"/>
        <v>45.76</v>
      </c>
      <c r="H92" s="14" t="s">
        <v>211</v>
      </c>
    </row>
    <row r="93" spans="1:8" ht="45" x14ac:dyDescent="0.25">
      <c r="A93" s="9" t="s">
        <v>212</v>
      </c>
      <c r="B93" s="9" t="s">
        <v>213</v>
      </c>
      <c r="C93" s="9" t="s">
        <v>49</v>
      </c>
      <c r="D93" s="10" t="s">
        <v>14</v>
      </c>
      <c r="E93" s="11">
        <v>2</v>
      </c>
      <c r="F93" s="12">
        <v>106.78</v>
      </c>
      <c r="G93" s="13">
        <f t="shared" si="1"/>
        <v>213.56</v>
      </c>
      <c r="H93" s="14" t="s">
        <v>211</v>
      </c>
    </row>
    <row r="94" spans="1:8" ht="45" x14ac:dyDescent="0.25">
      <c r="A94" s="9" t="s">
        <v>214</v>
      </c>
      <c r="B94" s="9" t="s">
        <v>215</v>
      </c>
      <c r="C94" s="9" t="s">
        <v>49</v>
      </c>
      <c r="D94" s="10" t="s">
        <v>14</v>
      </c>
      <c r="E94" s="11">
        <v>2</v>
      </c>
      <c r="F94" s="12">
        <v>292.13</v>
      </c>
      <c r="G94" s="13">
        <f t="shared" si="1"/>
        <v>584.26</v>
      </c>
      <c r="H94" s="14" t="s">
        <v>211</v>
      </c>
    </row>
    <row r="95" spans="1:8" ht="45" x14ac:dyDescent="0.25">
      <c r="A95" s="9" t="s">
        <v>216</v>
      </c>
      <c r="B95" s="9" t="s">
        <v>217</v>
      </c>
      <c r="C95" s="9" t="s">
        <v>49</v>
      </c>
      <c r="D95" s="10" t="s">
        <v>14</v>
      </c>
      <c r="E95" s="11">
        <v>4</v>
      </c>
      <c r="F95" s="12">
        <v>627.11749999999995</v>
      </c>
      <c r="G95" s="13">
        <f t="shared" si="1"/>
        <v>2508.4699999999998</v>
      </c>
      <c r="H95" s="14" t="s">
        <v>218</v>
      </c>
    </row>
    <row r="96" spans="1:8" ht="45" x14ac:dyDescent="0.25">
      <c r="A96" s="9" t="s">
        <v>219</v>
      </c>
      <c r="B96" s="9" t="s">
        <v>220</v>
      </c>
      <c r="C96" s="9" t="s">
        <v>49</v>
      </c>
      <c r="D96" s="10" t="s">
        <v>14</v>
      </c>
      <c r="E96" s="11">
        <v>1</v>
      </c>
      <c r="F96" s="12">
        <v>32.54</v>
      </c>
      <c r="G96" s="13">
        <f t="shared" si="1"/>
        <v>32.54</v>
      </c>
      <c r="H96" s="14" t="s">
        <v>211</v>
      </c>
    </row>
    <row r="97" spans="1:8" ht="45" x14ac:dyDescent="0.25">
      <c r="A97" s="9" t="s">
        <v>221</v>
      </c>
      <c r="B97" s="9" t="s">
        <v>222</v>
      </c>
      <c r="C97" s="9" t="s">
        <v>49</v>
      </c>
      <c r="D97" s="10" t="s">
        <v>14</v>
      </c>
      <c r="E97" s="11">
        <v>1</v>
      </c>
      <c r="F97" s="12">
        <v>46.84</v>
      </c>
      <c r="G97" s="13">
        <f t="shared" si="1"/>
        <v>46.84</v>
      </c>
      <c r="H97" s="14" t="s">
        <v>211</v>
      </c>
    </row>
    <row r="98" spans="1:8" ht="45" x14ac:dyDescent="0.25">
      <c r="A98" s="9" t="s">
        <v>223</v>
      </c>
      <c r="B98" s="9" t="s">
        <v>222</v>
      </c>
      <c r="C98" s="9" t="s">
        <v>49</v>
      </c>
      <c r="D98" s="10" t="s">
        <v>14</v>
      </c>
      <c r="E98" s="11">
        <v>3</v>
      </c>
      <c r="F98" s="12">
        <v>46.846666666666664</v>
      </c>
      <c r="G98" s="13">
        <f t="shared" si="1"/>
        <v>140.54</v>
      </c>
      <c r="H98" s="14" t="s">
        <v>218</v>
      </c>
    </row>
    <row r="99" spans="1:8" ht="45" x14ac:dyDescent="0.25">
      <c r="A99" s="9" t="s">
        <v>224</v>
      </c>
      <c r="B99" s="9" t="s">
        <v>225</v>
      </c>
      <c r="C99" s="9" t="s">
        <v>49</v>
      </c>
      <c r="D99" s="10" t="s">
        <v>14</v>
      </c>
      <c r="E99" s="11">
        <v>3</v>
      </c>
      <c r="F99" s="12">
        <v>51.629999999999995</v>
      </c>
      <c r="G99" s="13">
        <f t="shared" si="1"/>
        <v>154.88999999999999</v>
      </c>
      <c r="H99" s="14" t="s">
        <v>218</v>
      </c>
    </row>
    <row r="100" spans="1:8" ht="45" x14ac:dyDescent="0.25">
      <c r="A100" s="9" t="s">
        <v>226</v>
      </c>
      <c r="B100" s="9" t="s">
        <v>227</v>
      </c>
      <c r="C100" s="9" t="s">
        <v>49</v>
      </c>
      <c r="D100" s="10" t="s">
        <v>14</v>
      </c>
      <c r="E100" s="11">
        <v>4</v>
      </c>
      <c r="F100" s="12">
        <v>862.71249999999998</v>
      </c>
      <c r="G100" s="13">
        <f t="shared" si="1"/>
        <v>3450.85</v>
      </c>
      <c r="H100" s="14" t="s">
        <v>218</v>
      </c>
    </row>
    <row r="101" spans="1:8" ht="45" x14ac:dyDescent="0.25">
      <c r="A101" s="9" t="s">
        <v>228</v>
      </c>
      <c r="B101" s="9" t="s">
        <v>229</v>
      </c>
      <c r="C101" s="9" t="s">
        <v>49</v>
      </c>
      <c r="D101" s="10" t="s">
        <v>14</v>
      </c>
      <c r="E101" s="11">
        <v>1</v>
      </c>
      <c r="F101" s="12">
        <v>589.72</v>
      </c>
      <c r="G101" s="13">
        <f t="shared" si="1"/>
        <v>589.72</v>
      </c>
      <c r="H101" s="14" t="s">
        <v>218</v>
      </c>
    </row>
    <row r="102" spans="1:8" ht="45" x14ac:dyDescent="0.25">
      <c r="A102" s="9" t="s">
        <v>230</v>
      </c>
      <c r="B102" s="9" t="s">
        <v>231</v>
      </c>
      <c r="C102" s="9" t="s">
        <v>49</v>
      </c>
      <c r="D102" s="10" t="s">
        <v>14</v>
      </c>
      <c r="E102" s="11">
        <v>2</v>
      </c>
      <c r="F102" s="12">
        <v>47.795000000000002</v>
      </c>
      <c r="G102" s="13">
        <f t="shared" si="1"/>
        <v>95.59</v>
      </c>
      <c r="H102" s="14" t="s">
        <v>218</v>
      </c>
    </row>
    <row r="103" spans="1:8" ht="45" x14ac:dyDescent="0.25">
      <c r="A103" s="9" t="s">
        <v>232</v>
      </c>
      <c r="B103" s="9" t="s">
        <v>233</v>
      </c>
      <c r="C103" s="9" t="s">
        <v>49</v>
      </c>
      <c r="D103" s="10" t="s">
        <v>14</v>
      </c>
      <c r="E103" s="11">
        <v>6</v>
      </c>
      <c r="F103" s="12">
        <v>172.32000000000002</v>
      </c>
      <c r="G103" s="13">
        <f t="shared" si="1"/>
        <v>1033.92</v>
      </c>
      <c r="H103" s="14" t="s">
        <v>218</v>
      </c>
    </row>
    <row r="104" spans="1:8" ht="45" x14ac:dyDescent="0.25">
      <c r="A104" s="9" t="s">
        <v>234</v>
      </c>
      <c r="B104" s="9" t="s">
        <v>235</v>
      </c>
      <c r="C104" s="9" t="s">
        <v>49</v>
      </c>
      <c r="D104" s="10" t="s">
        <v>14</v>
      </c>
      <c r="E104" s="11">
        <v>2</v>
      </c>
      <c r="F104" s="12">
        <v>563.33500000000004</v>
      </c>
      <c r="G104" s="13">
        <f t="shared" si="1"/>
        <v>1126.67</v>
      </c>
      <c r="H104" s="14" t="s">
        <v>211</v>
      </c>
    </row>
    <row r="105" spans="1:8" ht="45" x14ac:dyDescent="0.25">
      <c r="A105" s="9" t="s">
        <v>236</v>
      </c>
      <c r="B105" s="9" t="s">
        <v>237</v>
      </c>
      <c r="C105" s="9" t="s">
        <v>49</v>
      </c>
      <c r="D105" s="10" t="s">
        <v>14</v>
      </c>
      <c r="E105" s="11">
        <v>1</v>
      </c>
      <c r="F105" s="12">
        <v>37.369999999999997</v>
      </c>
      <c r="G105" s="13">
        <f t="shared" si="1"/>
        <v>37.369999999999997</v>
      </c>
      <c r="H105" s="14" t="s">
        <v>211</v>
      </c>
    </row>
    <row r="106" spans="1:8" ht="45" x14ac:dyDescent="0.25">
      <c r="A106" s="9" t="s">
        <v>238</v>
      </c>
      <c r="B106" s="9" t="s">
        <v>239</v>
      </c>
      <c r="C106" s="9" t="s">
        <v>49</v>
      </c>
      <c r="D106" s="10" t="s">
        <v>14</v>
      </c>
      <c r="E106" s="11">
        <v>4</v>
      </c>
      <c r="F106" s="12">
        <v>39.012500000000003</v>
      </c>
      <c r="G106" s="13">
        <f t="shared" si="1"/>
        <v>156.05000000000001</v>
      </c>
      <c r="H106" s="14" t="s">
        <v>211</v>
      </c>
    </row>
    <row r="107" spans="1:8" ht="45" x14ac:dyDescent="0.25">
      <c r="A107" s="9" t="s">
        <v>240</v>
      </c>
      <c r="B107" s="9" t="s">
        <v>241</v>
      </c>
      <c r="C107" s="9" t="s">
        <v>49</v>
      </c>
      <c r="D107" s="10" t="s">
        <v>14</v>
      </c>
      <c r="E107" s="11">
        <v>2</v>
      </c>
      <c r="F107" s="12">
        <v>97.46</v>
      </c>
      <c r="G107" s="13">
        <f t="shared" si="1"/>
        <v>194.92</v>
      </c>
      <c r="H107" s="14" t="s">
        <v>211</v>
      </c>
    </row>
    <row r="108" spans="1:8" ht="45" x14ac:dyDescent="0.25">
      <c r="A108" s="9" t="s">
        <v>242</v>
      </c>
      <c r="B108" s="9" t="s">
        <v>243</v>
      </c>
      <c r="C108" s="9" t="s">
        <v>49</v>
      </c>
      <c r="D108" s="10" t="s">
        <v>14</v>
      </c>
      <c r="E108" s="11">
        <v>2</v>
      </c>
      <c r="F108" s="12">
        <v>148.30500000000001</v>
      </c>
      <c r="G108" s="13">
        <f t="shared" si="1"/>
        <v>296.61</v>
      </c>
      <c r="H108" s="14" t="s">
        <v>211</v>
      </c>
    </row>
    <row r="109" spans="1:8" ht="45" x14ac:dyDescent="0.25">
      <c r="A109" s="9" t="s">
        <v>244</v>
      </c>
      <c r="B109" s="9" t="s">
        <v>245</v>
      </c>
      <c r="C109" s="9" t="s">
        <v>49</v>
      </c>
      <c r="D109" s="10" t="s">
        <v>14</v>
      </c>
      <c r="E109" s="11">
        <v>2</v>
      </c>
      <c r="F109" s="12">
        <v>254.23500000000001</v>
      </c>
      <c r="G109" s="13">
        <f t="shared" si="1"/>
        <v>508.47</v>
      </c>
      <c r="H109" s="14" t="s">
        <v>211</v>
      </c>
    </row>
    <row r="110" spans="1:8" ht="45" x14ac:dyDescent="0.25">
      <c r="A110" s="9" t="s">
        <v>246</v>
      </c>
      <c r="B110" s="9" t="s">
        <v>247</v>
      </c>
      <c r="C110" s="9" t="s">
        <v>49</v>
      </c>
      <c r="D110" s="10" t="s">
        <v>14</v>
      </c>
      <c r="E110" s="11">
        <v>1</v>
      </c>
      <c r="F110" s="12">
        <v>322.02999999999997</v>
      </c>
      <c r="G110" s="13">
        <f t="shared" si="1"/>
        <v>322.02999999999997</v>
      </c>
      <c r="H110" s="14" t="s">
        <v>218</v>
      </c>
    </row>
    <row r="111" spans="1:8" ht="45" x14ac:dyDescent="0.25">
      <c r="A111" s="9" t="s">
        <v>248</v>
      </c>
      <c r="B111" s="9" t="s">
        <v>249</v>
      </c>
      <c r="C111" s="9" t="s">
        <v>49</v>
      </c>
      <c r="D111" s="10" t="s">
        <v>14</v>
      </c>
      <c r="E111" s="11">
        <v>2</v>
      </c>
      <c r="F111" s="12">
        <v>64.805000000000007</v>
      </c>
      <c r="G111" s="13">
        <f t="shared" si="1"/>
        <v>129.61000000000001</v>
      </c>
      <c r="H111" s="14" t="s">
        <v>211</v>
      </c>
    </row>
    <row r="112" spans="1:8" ht="45" x14ac:dyDescent="0.25">
      <c r="A112" s="9" t="s">
        <v>250</v>
      </c>
      <c r="B112" s="9" t="s">
        <v>251</v>
      </c>
      <c r="C112" s="9" t="s">
        <v>49</v>
      </c>
      <c r="D112" s="10" t="s">
        <v>14</v>
      </c>
      <c r="E112" s="11">
        <v>2</v>
      </c>
      <c r="F112" s="12">
        <v>510.83499999999998</v>
      </c>
      <c r="G112" s="13">
        <f t="shared" si="1"/>
        <v>1021.67</v>
      </c>
      <c r="H112" s="14" t="s">
        <v>211</v>
      </c>
    </row>
    <row r="113" spans="1:8" ht="45" x14ac:dyDescent="0.25">
      <c r="A113" s="9" t="s">
        <v>252</v>
      </c>
      <c r="B113" s="9" t="s">
        <v>253</v>
      </c>
      <c r="C113" s="9" t="s">
        <v>49</v>
      </c>
      <c r="D113" s="10" t="s">
        <v>14</v>
      </c>
      <c r="E113" s="11">
        <v>2</v>
      </c>
      <c r="F113" s="12">
        <v>299.76499999999999</v>
      </c>
      <c r="G113" s="13">
        <f t="shared" si="1"/>
        <v>599.53</v>
      </c>
      <c r="H113" s="14" t="s">
        <v>211</v>
      </c>
    </row>
    <row r="114" spans="1:8" ht="45" x14ac:dyDescent="0.25">
      <c r="A114" s="9" t="s">
        <v>254</v>
      </c>
      <c r="B114" s="9" t="s">
        <v>255</v>
      </c>
      <c r="C114" s="9" t="s">
        <v>49</v>
      </c>
      <c r="D114" s="10" t="s">
        <v>14</v>
      </c>
      <c r="E114" s="11">
        <v>2</v>
      </c>
      <c r="F114" s="12">
        <v>313.56</v>
      </c>
      <c r="G114" s="13">
        <f t="shared" si="1"/>
        <v>627.12</v>
      </c>
      <c r="H114" s="14" t="s">
        <v>211</v>
      </c>
    </row>
    <row r="115" spans="1:8" ht="45" x14ac:dyDescent="0.25">
      <c r="A115" s="9" t="s">
        <v>256</v>
      </c>
      <c r="B115" s="9" t="s">
        <v>257</v>
      </c>
      <c r="C115" s="9" t="s">
        <v>49</v>
      </c>
      <c r="D115" s="10" t="s">
        <v>14</v>
      </c>
      <c r="E115" s="11">
        <v>3</v>
      </c>
      <c r="F115" s="12">
        <v>378.92</v>
      </c>
      <c r="G115" s="13">
        <f t="shared" si="1"/>
        <v>1136.76</v>
      </c>
      <c r="H115" s="14" t="s">
        <v>218</v>
      </c>
    </row>
    <row r="116" spans="1:8" ht="45" x14ac:dyDescent="0.25">
      <c r="A116" s="9" t="s">
        <v>258</v>
      </c>
      <c r="B116" s="9" t="s">
        <v>259</v>
      </c>
      <c r="C116" s="9" t="s">
        <v>49</v>
      </c>
      <c r="D116" s="10" t="s">
        <v>14</v>
      </c>
      <c r="E116" s="11">
        <v>1</v>
      </c>
      <c r="F116" s="12">
        <v>39.61</v>
      </c>
      <c r="G116" s="13">
        <f t="shared" si="1"/>
        <v>39.61</v>
      </c>
      <c r="H116" s="14" t="s">
        <v>218</v>
      </c>
    </row>
    <row r="117" spans="1:8" ht="45" x14ac:dyDescent="0.25">
      <c r="A117" s="9" t="s">
        <v>260</v>
      </c>
      <c r="B117" s="9" t="s">
        <v>261</v>
      </c>
      <c r="C117" s="9" t="s">
        <v>49</v>
      </c>
      <c r="D117" s="10" t="s">
        <v>14</v>
      </c>
      <c r="E117" s="11">
        <v>10</v>
      </c>
      <c r="F117" s="12">
        <v>189.24799999999999</v>
      </c>
      <c r="G117" s="13">
        <f t="shared" si="1"/>
        <v>1892.48</v>
      </c>
      <c r="H117" s="14" t="s">
        <v>218</v>
      </c>
    </row>
    <row r="118" spans="1:8" ht="45" x14ac:dyDescent="0.25">
      <c r="A118" s="9" t="s">
        <v>262</v>
      </c>
      <c r="B118" s="9" t="s">
        <v>263</v>
      </c>
      <c r="C118" s="9" t="s">
        <v>49</v>
      </c>
      <c r="D118" s="10" t="s">
        <v>14</v>
      </c>
      <c r="E118" s="11">
        <v>1</v>
      </c>
      <c r="F118" s="12">
        <v>292.37</v>
      </c>
      <c r="G118" s="13">
        <f t="shared" si="1"/>
        <v>292.37</v>
      </c>
      <c r="H118" s="14" t="s">
        <v>211</v>
      </c>
    </row>
    <row r="119" spans="1:8" ht="45" x14ac:dyDescent="0.25">
      <c r="A119" s="9" t="s">
        <v>264</v>
      </c>
      <c r="B119" s="9" t="s">
        <v>263</v>
      </c>
      <c r="C119" s="9" t="s">
        <v>49</v>
      </c>
      <c r="D119" s="10" t="s">
        <v>14</v>
      </c>
      <c r="E119" s="11">
        <v>3</v>
      </c>
      <c r="F119" s="12">
        <v>292.37333333333333</v>
      </c>
      <c r="G119" s="13">
        <f t="shared" si="1"/>
        <v>877.12</v>
      </c>
      <c r="H119" s="14" t="s">
        <v>218</v>
      </c>
    </row>
    <row r="120" spans="1:8" ht="45" x14ac:dyDescent="0.25">
      <c r="A120" s="9" t="s">
        <v>265</v>
      </c>
      <c r="B120" s="9" t="s">
        <v>266</v>
      </c>
      <c r="C120" s="9" t="s">
        <v>49</v>
      </c>
      <c r="D120" s="10" t="s">
        <v>14</v>
      </c>
      <c r="E120" s="11">
        <v>1</v>
      </c>
      <c r="F120" s="12">
        <v>192.75</v>
      </c>
      <c r="G120" s="13">
        <f t="shared" si="1"/>
        <v>192.75</v>
      </c>
      <c r="H120" s="14" t="s">
        <v>218</v>
      </c>
    </row>
    <row r="121" spans="1:8" ht="45" x14ac:dyDescent="0.25">
      <c r="A121" s="9" t="s">
        <v>267</v>
      </c>
      <c r="B121" s="9" t="s">
        <v>268</v>
      </c>
      <c r="C121" s="9" t="s">
        <v>49</v>
      </c>
      <c r="D121" s="10" t="s">
        <v>14</v>
      </c>
      <c r="E121" s="11">
        <v>2</v>
      </c>
      <c r="F121" s="12">
        <v>3283.05</v>
      </c>
      <c r="G121" s="13">
        <f t="shared" si="1"/>
        <v>6566.1</v>
      </c>
      <c r="H121" s="14" t="s">
        <v>211</v>
      </c>
    </row>
    <row r="122" spans="1:8" ht="45" x14ac:dyDescent="0.25">
      <c r="A122" s="9" t="s">
        <v>269</v>
      </c>
      <c r="B122" s="9" t="s">
        <v>270</v>
      </c>
      <c r="C122" s="9" t="s">
        <v>49</v>
      </c>
      <c r="D122" s="10" t="s">
        <v>14</v>
      </c>
      <c r="E122" s="11">
        <v>1</v>
      </c>
      <c r="F122" s="12">
        <v>1720.34</v>
      </c>
      <c r="G122" s="13">
        <f t="shared" si="1"/>
        <v>1720.34</v>
      </c>
      <c r="H122" s="14" t="s">
        <v>211</v>
      </c>
    </row>
    <row r="123" spans="1:8" ht="45" x14ac:dyDescent="0.25">
      <c r="A123" s="9" t="s">
        <v>271</v>
      </c>
      <c r="B123" s="9" t="s">
        <v>272</v>
      </c>
      <c r="C123" s="9" t="s">
        <v>49</v>
      </c>
      <c r="D123" s="10" t="s">
        <v>14</v>
      </c>
      <c r="E123" s="11">
        <v>1</v>
      </c>
      <c r="F123" s="12">
        <v>2040.7</v>
      </c>
      <c r="G123" s="13">
        <f t="shared" si="1"/>
        <v>2040.7</v>
      </c>
      <c r="H123" s="14" t="s">
        <v>211</v>
      </c>
    </row>
    <row r="124" spans="1:8" ht="45" x14ac:dyDescent="0.25">
      <c r="A124" s="9" t="s">
        <v>273</v>
      </c>
      <c r="B124" s="9" t="s">
        <v>272</v>
      </c>
      <c r="C124" s="9" t="s">
        <v>49</v>
      </c>
      <c r="D124" s="10" t="s">
        <v>14</v>
      </c>
      <c r="E124" s="11">
        <v>1</v>
      </c>
      <c r="F124" s="12">
        <v>2040.7</v>
      </c>
      <c r="G124" s="13">
        <f t="shared" si="1"/>
        <v>2040.7</v>
      </c>
      <c r="H124" s="14" t="s">
        <v>218</v>
      </c>
    </row>
    <row r="125" spans="1:8" ht="45" x14ac:dyDescent="0.25">
      <c r="A125" s="9" t="s">
        <v>274</v>
      </c>
      <c r="B125" s="9" t="s">
        <v>275</v>
      </c>
      <c r="C125" s="9" t="s">
        <v>49</v>
      </c>
      <c r="D125" s="10" t="s">
        <v>14</v>
      </c>
      <c r="E125" s="11">
        <v>2</v>
      </c>
      <c r="F125" s="12">
        <v>458.79500000000002</v>
      </c>
      <c r="G125" s="13">
        <f t="shared" si="1"/>
        <v>917.59</v>
      </c>
      <c r="H125" s="14" t="s">
        <v>218</v>
      </c>
    </row>
    <row r="126" spans="1:8" ht="45" x14ac:dyDescent="0.25">
      <c r="A126" s="9" t="s">
        <v>276</v>
      </c>
      <c r="B126" s="9" t="s">
        <v>277</v>
      </c>
      <c r="C126" s="9" t="s">
        <v>49</v>
      </c>
      <c r="D126" s="10" t="s">
        <v>14</v>
      </c>
      <c r="E126" s="11">
        <v>2</v>
      </c>
      <c r="F126" s="12">
        <v>771.18499999999995</v>
      </c>
      <c r="G126" s="13">
        <f t="shared" si="1"/>
        <v>1542.37</v>
      </c>
      <c r="H126" s="14" t="s">
        <v>218</v>
      </c>
    </row>
    <row r="127" spans="1:8" ht="45" x14ac:dyDescent="0.25">
      <c r="A127" s="9" t="s">
        <v>278</v>
      </c>
      <c r="B127" s="9" t="s">
        <v>279</v>
      </c>
      <c r="C127" s="9" t="s">
        <v>49</v>
      </c>
      <c r="D127" s="10" t="s">
        <v>14</v>
      </c>
      <c r="E127" s="11">
        <v>3</v>
      </c>
      <c r="F127" s="12">
        <v>5830.5066666666671</v>
      </c>
      <c r="G127" s="13">
        <f t="shared" si="1"/>
        <v>17491.52</v>
      </c>
      <c r="H127" s="14" t="s">
        <v>218</v>
      </c>
    </row>
    <row r="128" spans="1:8" ht="45" x14ac:dyDescent="0.25">
      <c r="A128" s="9" t="s">
        <v>280</v>
      </c>
      <c r="B128" s="9" t="s">
        <v>281</v>
      </c>
      <c r="C128" s="9" t="s">
        <v>49</v>
      </c>
      <c r="D128" s="10" t="s">
        <v>14</v>
      </c>
      <c r="E128" s="11">
        <v>1</v>
      </c>
      <c r="F128" s="12">
        <v>59.32</v>
      </c>
      <c r="G128" s="13">
        <f t="shared" si="1"/>
        <v>59.32</v>
      </c>
      <c r="H128" s="14" t="s">
        <v>211</v>
      </c>
    </row>
    <row r="129" spans="1:8" ht="45" x14ac:dyDescent="0.25">
      <c r="A129" s="9" t="s">
        <v>282</v>
      </c>
      <c r="B129" s="9" t="s">
        <v>283</v>
      </c>
      <c r="C129" s="9" t="s">
        <v>49</v>
      </c>
      <c r="D129" s="10" t="s">
        <v>14</v>
      </c>
      <c r="E129" s="11">
        <v>2</v>
      </c>
      <c r="F129" s="12">
        <v>58.865000000000002</v>
      </c>
      <c r="G129" s="13">
        <f t="shared" si="1"/>
        <v>117.73</v>
      </c>
      <c r="H129" s="14" t="s">
        <v>211</v>
      </c>
    </row>
    <row r="130" spans="1:8" ht="45" x14ac:dyDescent="0.25">
      <c r="A130" s="9" t="s">
        <v>284</v>
      </c>
      <c r="B130" s="9" t="s">
        <v>283</v>
      </c>
      <c r="C130" s="9" t="s">
        <v>49</v>
      </c>
      <c r="D130" s="10" t="s">
        <v>14</v>
      </c>
      <c r="E130" s="11">
        <v>1</v>
      </c>
      <c r="F130" s="12">
        <v>58.87</v>
      </c>
      <c r="G130" s="13">
        <f t="shared" si="1"/>
        <v>58.87</v>
      </c>
      <c r="H130" s="14" t="s">
        <v>218</v>
      </c>
    </row>
    <row r="131" spans="1:8" ht="45" x14ac:dyDescent="0.25">
      <c r="A131" s="9" t="s">
        <v>285</v>
      </c>
      <c r="B131" s="9" t="s">
        <v>286</v>
      </c>
      <c r="C131" s="9" t="s">
        <v>49</v>
      </c>
      <c r="D131" s="10" t="s">
        <v>14</v>
      </c>
      <c r="E131" s="11">
        <v>1</v>
      </c>
      <c r="F131" s="12">
        <v>8.49</v>
      </c>
      <c r="G131" s="13">
        <f t="shared" si="1"/>
        <v>8.49</v>
      </c>
      <c r="H131" s="14" t="s">
        <v>218</v>
      </c>
    </row>
    <row r="132" spans="1:8" ht="45" x14ac:dyDescent="0.25">
      <c r="A132" s="9" t="s">
        <v>287</v>
      </c>
      <c r="B132" s="9" t="s">
        <v>288</v>
      </c>
      <c r="C132" s="9" t="s">
        <v>49</v>
      </c>
      <c r="D132" s="10" t="s">
        <v>14</v>
      </c>
      <c r="E132" s="11">
        <v>1</v>
      </c>
      <c r="F132" s="12">
        <v>0.33</v>
      </c>
      <c r="G132" s="13">
        <f t="shared" si="1"/>
        <v>0.33</v>
      </c>
      <c r="H132" s="14" t="s">
        <v>218</v>
      </c>
    </row>
    <row r="133" spans="1:8" ht="45" x14ac:dyDescent="0.25">
      <c r="A133" s="9" t="s">
        <v>289</v>
      </c>
      <c r="B133" s="9" t="s">
        <v>290</v>
      </c>
      <c r="C133" s="9" t="s">
        <v>49</v>
      </c>
      <c r="D133" s="10" t="s">
        <v>14</v>
      </c>
      <c r="E133" s="11">
        <v>2</v>
      </c>
      <c r="F133" s="12">
        <v>2675.2550000000001</v>
      </c>
      <c r="G133" s="13">
        <f t="shared" si="1"/>
        <v>5350.51</v>
      </c>
      <c r="H133" s="14" t="s">
        <v>211</v>
      </c>
    </row>
    <row r="134" spans="1:8" ht="45" x14ac:dyDescent="0.25">
      <c r="A134" s="9" t="s">
        <v>291</v>
      </c>
      <c r="B134" s="9" t="s">
        <v>292</v>
      </c>
      <c r="C134" s="9" t="s">
        <v>49</v>
      </c>
      <c r="D134" s="10" t="s">
        <v>14</v>
      </c>
      <c r="E134" s="11">
        <v>3</v>
      </c>
      <c r="F134" s="12">
        <v>11056.816666666666</v>
      </c>
      <c r="G134" s="13">
        <f t="shared" si="1"/>
        <v>33170.449999999997</v>
      </c>
      <c r="H134" s="14" t="s">
        <v>218</v>
      </c>
    </row>
    <row r="135" spans="1:8" ht="45" x14ac:dyDescent="0.25">
      <c r="A135" s="9" t="s">
        <v>293</v>
      </c>
      <c r="B135" s="9" t="s">
        <v>294</v>
      </c>
      <c r="C135" s="9" t="s">
        <v>49</v>
      </c>
      <c r="D135" s="10" t="s">
        <v>14</v>
      </c>
      <c r="E135" s="11">
        <v>2</v>
      </c>
      <c r="F135" s="12">
        <v>394.07</v>
      </c>
      <c r="G135" s="13">
        <f t="shared" ref="G135:G198" si="3">E135*F135</f>
        <v>788.14</v>
      </c>
      <c r="H135" s="14" t="s">
        <v>218</v>
      </c>
    </row>
    <row r="136" spans="1:8" ht="45" x14ac:dyDescent="0.25">
      <c r="A136" s="9" t="s">
        <v>295</v>
      </c>
      <c r="B136" s="9" t="s">
        <v>296</v>
      </c>
      <c r="C136" s="9" t="s">
        <v>49</v>
      </c>
      <c r="D136" s="10" t="s">
        <v>14</v>
      </c>
      <c r="E136" s="11">
        <v>3</v>
      </c>
      <c r="F136" s="12">
        <v>1148.3033333333333</v>
      </c>
      <c r="G136" s="13">
        <f t="shared" si="3"/>
        <v>3444.91</v>
      </c>
      <c r="H136" s="14" t="s">
        <v>218</v>
      </c>
    </row>
    <row r="137" spans="1:8" ht="45" x14ac:dyDescent="0.25">
      <c r="A137" s="9" t="s">
        <v>297</v>
      </c>
      <c r="B137" s="9" t="s">
        <v>298</v>
      </c>
      <c r="C137" s="9" t="s">
        <v>49</v>
      </c>
      <c r="D137" s="10" t="s">
        <v>14</v>
      </c>
      <c r="E137" s="11">
        <v>2</v>
      </c>
      <c r="F137" s="12">
        <v>875</v>
      </c>
      <c r="G137" s="13">
        <f t="shared" si="3"/>
        <v>1750</v>
      </c>
      <c r="H137" s="14" t="s">
        <v>218</v>
      </c>
    </row>
    <row r="138" spans="1:8" ht="45" x14ac:dyDescent="0.25">
      <c r="A138" s="9" t="s">
        <v>299</v>
      </c>
      <c r="B138" s="9" t="s">
        <v>300</v>
      </c>
      <c r="C138" s="9" t="s">
        <v>49</v>
      </c>
      <c r="D138" s="10" t="s">
        <v>14</v>
      </c>
      <c r="E138" s="11">
        <v>1</v>
      </c>
      <c r="F138" s="12">
        <v>1866.52</v>
      </c>
      <c r="G138" s="13">
        <f t="shared" si="3"/>
        <v>1866.52</v>
      </c>
      <c r="H138" s="14" t="s">
        <v>218</v>
      </c>
    </row>
    <row r="139" spans="1:8" ht="45" x14ac:dyDescent="0.25">
      <c r="A139" s="9" t="s">
        <v>301</v>
      </c>
      <c r="B139" s="9" t="s">
        <v>302</v>
      </c>
      <c r="C139" s="9" t="s">
        <v>49</v>
      </c>
      <c r="D139" s="10" t="s">
        <v>14</v>
      </c>
      <c r="E139" s="11">
        <v>1</v>
      </c>
      <c r="F139" s="12">
        <v>4186.4399999999996</v>
      </c>
      <c r="G139" s="13">
        <f t="shared" si="3"/>
        <v>4186.4399999999996</v>
      </c>
      <c r="H139" s="14" t="s">
        <v>211</v>
      </c>
    </row>
    <row r="140" spans="1:8" ht="45" x14ac:dyDescent="0.25">
      <c r="A140" s="9" t="s">
        <v>303</v>
      </c>
      <c r="B140" s="9" t="s">
        <v>304</v>
      </c>
      <c r="C140" s="9" t="s">
        <v>49</v>
      </c>
      <c r="D140" s="10" t="s">
        <v>14</v>
      </c>
      <c r="E140" s="11">
        <v>1</v>
      </c>
      <c r="F140" s="12">
        <v>2538.14</v>
      </c>
      <c r="G140" s="13">
        <f t="shared" si="3"/>
        <v>2538.14</v>
      </c>
      <c r="H140" s="14" t="s">
        <v>211</v>
      </c>
    </row>
    <row r="141" spans="1:8" ht="45" x14ac:dyDescent="0.25">
      <c r="A141" s="9" t="s">
        <v>305</v>
      </c>
      <c r="B141" s="9" t="s">
        <v>306</v>
      </c>
      <c r="C141" s="9" t="s">
        <v>49</v>
      </c>
      <c r="D141" s="10" t="s">
        <v>14</v>
      </c>
      <c r="E141" s="11">
        <v>4</v>
      </c>
      <c r="F141" s="12">
        <v>11341.807500000001</v>
      </c>
      <c r="G141" s="13">
        <f t="shared" si="3"/>
        <v>45367.23</v>
      </c>
      <c r="H141" s="14" t="s">
        <v>218</v>
      </c>
    </row>
    <row r="142" spans="1:8" ht="45" x14ac:dyDescent="0.25">
      <c r="A142" s="9" t="s">
        <v>307</v>
      </c>
      <c r="B142" s="9" t="s">
        <v>308</v>
      </c>
      <c r="C142" s="9" t="s">
        <v>49</v>
      </c>
      <c r="D142" s="10" t="s">
        <v>14</v>
      </c>
      <c r="E142" s="11">
        <v>16</v>
      </c>
      <c r="F142" s="12">
        <v>433.22250000000003</v>
      </c>
      <c r="G142" s="13">
        <f t="shared" si="3"/>
        <v>6931.56</v>
      </c>
      <c r="H142" s="14" t="s">
        <v>218</v>
      </c>
    </row>
    <row r="143" spans="1:8" ht="45" x14ac:dyDescent="0.25">
      <c r="A143" s="9" t="s">
        <v>309</v>
      </c>
      <c r="B143" s="9" t="s">
        <v>310</v>
      </c>
      <c r="C143" s="9" t="s">
        <v>49</v>
      </c>
      <c r="D143" s="10" t="s">
        <v>14</v>
      </c>
      <c r="E143" s="11">
        <v>6</v>
      </c>
      <c r="F143" s="12">
        <v>1333.3216666666667</v>
      </c>
      <c r="G143" s="13">
        <f t="shared" si="3"/>
        <v>7999.93</v>
      </c>
      <c r="H143" s="14" t="s">
        <v>218</v>
      </c>
    </row>
    <row r="144" spans="1:8" ht="45" x14ac:dyDescent="0.25">
      <c r="A144" s="9" t="s">
        <v>311</v>
      </c>
      <c r="B144" s="9" t="s">
        <v>312</v>
      </c>
      <c r="C144" s="9" t="s">
        <v>49</v>
      </c>
      <c r="D144" s="10" t="s">
        <v>14</v>
      </c>
      <c r="E144" s="11">
        <v>2</v>
      </c>
      <c r="F144" s="12">
        <v>220.34</v>
      </c>
      <c r="G144" s="13">
        <f t="shared" si="3"/>
        <v>440.68</v>
      </c>
      <c r="H144" s="14" t="s">
        <v>218</v>
      </c>
    </row>
    <row r="145" spans="1:8" ht="45" x14ac:dyDescent="0.25">
      <c r="A145" s="9" t="s">
        <v>313</v>
      </c>
      <c r="B145" s="9" t="s">
        <v>314</v>
      </c>
      <c r="C145" s="9" t="s">
        <v>49</v>
      </c>
      <c r="D145" s="10" t="s">
        <v>14</v>
      </c>
      <c r="E145" s="11">
        <v>2</v>
      </c>
      <c r="F145" s="12">
        <v>444.91500000000002</v>
      </c>
      <c r="G145" s="13">
        <f t="shared" si="3"/>
        <v>889.83</v>
      </c>
      <c r="H145" s="14" t="s">
        <v>211</v>
      </c>
    </row>
    <row r="146" spans="1:8" ht="45" x14ac:dyDescent="0.25">
      <c r="A146" s="9" t="s">
        <v>315</v>
      </c>
      <c r="B146" s="9" t="s">
        <v>314</v>
      </c>
      <c r="C146" s="9" t="s">
        <v>49</v>
      </c>
      <c r="D146" s="10" t="s">
        <v>14</v>
      </c>
      <c r="E146" s="11">
        <v>2</v>
      </c>
      <c r="F146" s="12">
        <v>444.91500000000002</v>
      </c>
      <c r="G146" s="13">
        <f t="shared" si="3"/>
        <v>889.83</v>
      </c>
      <c r="H146" s="14" t="s">
        <v>218</v>
      </c>
    </row>
    <row r="147" spans="1:8" ht="45" x14ac:dyDescent="0.25">
      <c r="A147" s="9" t="s">
        <v>316</v>
      </c>
      <c r="B147" s="9" t="s">
        <v>317</v>
      </c>
      <c r="C147" s="9" t="s">
        <v>49</v>
      </c>
      <c r="D147" s="10" t="s">
        <v>14</v>
      </c>
      <c r="E147" s="11">
        <v>3</v>
      </c>
      <c r="F147" s="12">
        <v>8300.8466666666664</v>
      </c>
      <c r="G147" s="13">
        <f t="shared" si="3"/>
        <v>24902.54</v>
      </c>
      <c r="H147" s="14" t="s">
        <v>218</v>
      </c>
    </row>
    <row r="148" spans="1:8" ht="45" x14ac:dyDescent="0.25">
      <c r="A148" s="9" t="s">
        <v>318</v>
      </c>
      <c r="B148" s="9" t="s">
        <v>319</v>
      </c>
      <c r="C148" s="9" t="s">
        <v>49</v>
      </c>
      <c r="D148" s="10" t="s">
        <v>14</v>
      </c>
      <c r="E148" s="11">
        <v>1</v>
      </c>
      <c r="F148" s="12">
        <v>6296.35</v>
      </c>
      <c r="G148" s="13">
        <f t="shared" si="3"/>
        <v>6296.35</v>
      </c>
      <c r="H148" s="14" t="s">
        <v>211</v>
      </c>
    </row>
    <row r="149" spans="1:8" ht="45" x14ac:dyDescent="0.25">
      <c r="A149" s="9" t="s">
        <v>320</v>
      </c>
      <c r="B149" s="9" t="s">
        <v>319</v>
      </c>
      <c r="C149" s="9" t="s">
        <v>49</v>
      </c>
      <c r="D149" s="10" t="s">
        <v>14</v>
      </c>
      <c r="E149" s="11">
        <v>2</v>
      </c>
      <c r="F149" s="12">
        <v>6296.3549999999996</v>
      </c>
      <c r="G149" s="13">
        <f t="shared" si="3"/>
        <v>12592.71</v>
      </c>
      <c r="H149" s="14" t="s">
        <v>218</v>
      </c>
    </row>
    <row r="150" spans="1:8" ht="45" x14ac:dyDescent="0.25">
      <c r="A150" s="9" t="s">
        <v>321</v>
      </c>
      <c r="B150" s="9" t="s">
        <v>322</v>
      </c>
      <c r="C150" s="9" t="s">
        <v>49</v>
      </c>
      <c r="D150" s="10" t="s">
        <v>14</v>
      </c>
      <c r="E150" s="11">
        <v>1</v>
      </c>
      <c r="F150" s="12">
        <v>13516.95</v>
      </c>
      <c r="G150" s="13">
        <f t="shared" si="3"/>
        <v>13516.95</v>
      </c>
      <c r="H150" s="14" t="s">
        <v>211</v>
      </c>
    </row>
    <row r="151" spans="1:8" ht="45" x14ac:dyDescent="0.25">
      <c r="A151" s="9" t="s">
        <v>323</v>
      </c>
      <c r="B151" s="9" t="s">
        <v>324</v>
      </c>
      <c r="C151" s="9" t="s">
        <v>49</v>
      </c>
      <c r="D151" s="10" t="s">
        <v>14</v>
      </c>
      <c r="E151" s="11">
        <v>2</v>
      </c>
      <c r="F151" s="12">
        <v>281.35500000000002</v>
      </c>
      <c r="G151" s="13">
        <f t="shared" si="3"/>
        <v>562.71</v>
      </c>
      <c r="H151" s="14" t="s">
        <v>211</v>
      </c>
    </row>
    <row r="152" spans="1:8" ht="45" x14ac:dyDescent="0.25">
      <c r="A152" s="9" t="s">
        <v>325</v>
      </c>
      <c r="B152" s="9" t="s">
        <v>326</v>
      </c>
      <c r="C152" s="9" t="s">
        <v>49</v>
      </c>
      <c r="D152" s="10" t="s">
        <v>14</v>
      </c>
      <c r="E152" s="11">
        <v>2</v>
      </c>
      <c r="F152" s="12">
        <v>214.83</v>
      </c>
      <c r="G152" s="13">
        <f t="shared" si="3"/>
        <v>429.66</v>
      </c>
      <c r="H152" s="14" t="s">
        <v>218</v>
      </c>
    </row>
    <row r="153" spans="1:8" ht="45" x14ac:dyDescent="0.25">
      <c r="A153" s="9" t="s">
        <v>327</v>
      </c>
      <c r="B153" s="9" t="s">
        <v>328</v>
      </c>
      <c r="C153" s="9" t="s">
        <v>49</v>
      </c>
      <c r="D153" s="10" t="s">
        <v>14</v>
      </c>
      <c r="E153" s="11">
        <v>1</v>
      </c>
      <c r="F153" s="12">
        <v>1350.53</v>
      </c>
      <c r="G153" s="13">
        <f t="shared" si="3"/>
        <v>1350.53</v>
      </c>
      <c r="H153" s="14" t="s">
        <v>211</v>
      </c>
    </row>
    <row r="154" spans="1:8" ht="45" x14ac:dyDescent="0.25">
      <c r="A154" s="9" t="s">
        <v>329</v>
      </c>
      <c r="B154" s="9" t="s">
        <v>328</v>
      </c>
      <c r="C154" s="9" t="s">
        <v>49</v>
      </c>
      <c r="D154" s="10" t="s">
        <v>14</v>
      </c>
      <c r="E154" s="11">
        <v>3</v>
      </c>
      <c r="F154" s="12">
        <v>1350.53</v>
      </c>
      <c r="G154" s="13">
        <f t="shared" si="3"/>
        <v>4051.59</v>
      </c>
      <c r="H154" s="14" t="s">
        <v>218</v>
      </c>
    </row>
    <row r="155" spans="1:8" ht="45" x14ac:dyDescent="0.25">
      <c r="A155" s="9" t="s">
        <v>330</v>
      </c>
      <c r="B155" s="9" t="s">
        <v>331</v>
      </c>
      <c r="C155" s="9" t="s">
        <v>49</v>
      </c>
      <c r="D155" s="10" t="s">
        <v>14</v>
      </c>
      <c r="E155" s="11">
        <v>1</v>
      </c>
      <c r="F155" s="12">
        <v>92.8</v>
      </c>
      <c r="G155" s="13">
        <f t="shared" si="3"/>
        <v>92.8</v>
      </c>
      <c r="H155" s="14" t="s">
        <v>211</v>
      </c>
    </row>
    <row r="156" spans="1:8" ht="45" x14ac:dyDescent="0.25">
      <c r="A156" s="9" t="s">
        <v>332</v>
      </c>
      <c r="B156" s="9" t="s">
        <v>331</v>
      </c>
      <c r="C156" s="9" t="s">
        <v>49</v>
      </c>
      <c r="D156" s="10" t="s">
        <v>14</v>
      </c>
      <c r="E156" s="11">
        <v>1</v>
      </c>
      <c r="F156" s="12">
        <v>92.8</v>
      </c>
      <c r="G156" s="13">
        <f t="shared" si="3"/>
        <v>92.8</v>
      </c>
      <c r="H156" s="14" t="s">
        <v>218</v>
      </c>
    </row>
    <row r="157" spans="1:8" ht="45" x14ac:dyDescent="0.25">
      <c r="A157" s="9" t="s">
        <v>333</v>
      </c>
      <c r="B157" s="9" t="s">
        <v>334</v>
      </c>
      <c r="C157" s="9" t="s">
        <v>49</v>
      </c>
      <c r="D157" s="10" t="s">
        <v>14</v>
      </c>
      <c r="E157" s="11">
        <v>3</v>
      </c>
      <c r="F157" s="12">
        <v>558.81333333333339</v>
      </c>
      <c r="G157" s="13">
        <f t="shared" si="3"/>
        <v>1676.44</v>
      </c>
      <c r="H157" s="14" t="s">
        <v>211</v>
      </c>
    </row>
    <row r="158" spans="1:8" ht="45" x14ac:dyDescent="0.25">
      <c r="A158" s="9" t="s">
        <v>335</v>
      </c>
      <c r="B158" s="9" t="s">
        <v>334</v>
      </c>
      <c r="C158" s="9" t="s">
        <v>49</v>
      </c>
      <c r="D158" s="10" t="s">
        <v>14</v>
      </c>
      <c r="E158" s="11">
        <v>5</v>
      </c>
      <c r="F158" s="12">
        <v>558.81200000000001</v>
      </c>
      <c r="G158" s="13">
        <f t="shared" si="3"/>
        <v>2794.06</v>
      </c>
      <c r="H158" s="14" t="s">
        <v>218</v>
      </c>
    </row>
    <row r="159" spans="1:8" ht="45" x14ac:dyDescent="0.25">
      <c r="A159" s="9" t="s">
        <v>336</v>
      </c>
      <c r="B159" s="9" t="s">
        <v>337</v>
      </c>
      <c r="C159" s="9" t="s">
        <v>49</v>
      </c>
      <c r="D159" s="10" t="s">
        <v>14</v>
      </c>
      <c r="E159" s="11">
        <v>1</v>
      </c>
      <c r="F159" s="12">
        <v>12.95</v>
      </c>
      <c r="G159" s="13">
        <f t="shared" si="3"/>
        <v>12.95</v>
      </c>
      <c r="H159" s="14" t="s">
        <v>211</v>
      </c>
    </row>
    <row r="160" spans="1:8" ht="45" x14ac:dyDescent="0.25">
      <c r="A160" s="9" t="s">
        <v>338</v>
      </c>
      <c r="B160" s="9" t="s">
        <v>337</v>
      </c>
      <c r="C160" s="9" t="s">
        <v>49</v>
      </c>
      <c r="D160" s="10" t="s">
        <v>14</v>
      </c>
      <c r="E160" s="11">
        <v>1</v>
      </c>
      <c r="F160" s="12">
        <v>12.95</v>
      </c>
      <c r="G160" s="13">
        <f t="shared" si="3"/>
        <v>12.95</v>
      </c>
      <c r="H160" s="14" t="s">
        <v>218</v>
      </c>
    </row>
    <row r="161" spans="1:8" ht="45" x14ac:dyDescent="0.25">
      <c r="A161" s="9" t="s">
        <v>339</v>
      </c>
      <c r="B161" s="9" t="s">
        <v>340</v>
      </c>
      <c r="C161" s="9" t="s">
        <v>49</v>
      </c>
      <c r="D161" s="10" t="s">
        <v>14</v>
      </c>
      <c r="E161" s="11">
        <v>2</v>
      </c>
      <c r="F161" s="12">
        <v>34.18</v>
      </c>
      <c r="G161" s="13">
        <f t="shared" si="3"/>
        <v>68.36</v>
      </c>
      <c r="H161" s="14" t="s">
        <v>218</v>
      </c>
    </row>
    <row r="162" spans="1:8" ht="45" x14ac:dyDescent="0.25">
      <c r="A162" s="9" t="s">
        <v>341</v>
      </c>
      <c r="B162" s="9" t="s">
        <v>342</v>
      </c>
      <c r="C162" s="9" t="s">
        <v>49</v>
      </c>
      <c r="D162" s="10" t="s">
        <v>14</v>
      </c>
      <c r="E162" s="11">
        <v>1</v>
      </c>
      <c r="F162" s="12">
        <v>93.05</v>
      </c>
      <c r="G162" s="13">
        <f t="shared" si="3"/>
        <v>93.05</v>
      </c>
      <c r="H162" s="14" t="s">
        <v>211</v>
      </c>
    </row>
    <row r="163" spans="1:8" ht="45" x14ac:dyDescent="0.25">
      <c r="A163" s="9" t="s">
        <v>343</v>
      </c>
      <c r="B163" s="9" t="s">
        <v>342</v>
      </c>
      <c r="C163" s="9" t="s">
        <v>49</v>
      </c>
      <c r="D163" s="10" t="s">
        <v>14</v>
      </c>
      <c r="E163" s="11">
        <v>1</v>
      </c>
      <c r="F163" s="12">
        <v>93.06</v>
      </c>
      <c r="G163" s="13">
        <f t="shared" si="3"/>
        <v>93.06</v>
      </c>
      <c r="H163" s="14" t="s">
        <v>218</v>
      </c>
    </row>
    <row r="164" spans="1:8" ht="45" x14ac:dyDescent="0.25">
      <c r="A164" s="9" t="s">
        <v>344</v>
      </c>
      <c r="B164" s="9" t="s">
        <v>345</v>
      </c>
      <c r="C164" s="9" t="s">
        <v>49</v>
      </c>
      <c r="D164" s="10" t="s">
        <v>14</v>
      </c>
      <c r="E164" s="11">
        <v>2</v>
      </c>
      <c r="F164" s="12">
        <v>112.58499999999999</v>
      </c>
      <c r="G164" s="13">
        <f t="shared" si="3"/>
        <v>225.17</v>
      </c>
      <c r="H164" s="14" t="s">
        <v>211</v>
      </c>
    </row>
    <row r="165" spans="1:8" ht="45" x14ac:dyDescent="0.25">
      <c r="A165" s="9" t="s">
        <v>346</v>
      </c>
      <c r="B165" s="9" t="s">
        <v>345</v>
      </c>
      <c r="C165" s="9" t="s">
        <v>49</v>
      </c>
      <c r="D165" s="10" t="s">
        <v>14</v>
      </c>
      <c r="E165" s="11">
        <v>2</v>
      </c>
      <c r="F165" s="12">
        <v>112.58</v>
      </c>
      <c r="G165" s="13">
        <f t="shared" si="3"/>
        <v>225.16</v>
      </c>
      <c r="H165" s="14" t="s">
        <v>218</v>
      </c>
    </row>
    <row r="166" spans="1:8" ht="45" x14ac:dyDescent="0.25">
      <c r="A166" s="9" t="s">
        <v>347</v>
      </c>
      <c r="B166" s="9" t="s">
        <v>348</v>
      </c>
      <c r="C166" s="9" t="s">
        <v>49</v>
      </c>
      <c r="D166" s="10" t="s">
        <v>14</v>
      </c>
      <c r="E166" s="11">
        <v>2</v>
      </c>
      <c r="F166" s="12">
        <v>74.724999999999994</v>
      </c>
      <c r="G166" s="13">
        <f t="shared" si="3"/>
        <v>149.44999999999999</v>
      </c>
      <c r="H166" s="14" t="s">
        <v>218</v>
      </c>
    </row>
    <row r="167" spans="1:8" ht="45" x14ac:dyDescent="0.25">
      <c r="A167" s="9" t="s">
        <v>349</v>
      </c>
      <c r="B167" s="9" t="s">
        <v>350</v>
      </c>
      <c r="C167" s="9" t="s">
        <v>49</v>
      </c>
      <c r="D167" s="10" t="s">
        <v>14</v>
      </c>
      <c r="E167" s="11">
        <v>2</v>
      </c>
      <c r="F167" s="12">
        <v>112.88</v>
      </c>
      <c r="G167" s="13">
        <f t="shared" si="3"/>
        <v>225.76</v>
      </c>
      <c r="H167" s="14" t="s">
        <v>218</v>
      </c>
    </row>
    <row r="168" spans="1:8" ht="45" x14ac:dyDescent="0.25">
      <c r="A168" s="9" t="s">
        <v>351</v>
      </c>
      <c r="B168" s="9" t="s">
        <v>352</v>
      </c>
      <c r="C168" s="9" t="s">
        <v>49</v>
      </c>
      <c r="D168" s="10" t="s">
        <v>14</v>
      </c>
      <c r="E168" s="11">
        <v>1</v>
      </c>
      <c r="F168" s="12">
        <v>178.47</v>
      </c>
      <c r="G168" s="13">
        <f t="shared" si="3"/>
        <v>178.47</v>
      </c>
      <c r="H168" s="14" t="s">
        <v>218</v>
      </c>
    </row>
    <row r="169" spans="1:8" ht="45" x14ac:dyDescent="0.25">
      <c r="A169" s="9" t="s">
        <v>353</v>
      </c>
      <c r="B169" s="9" t="s">
        <v>354</v>
      </c>
      <c r="C169" s="9" t="s">
        <v>49</v>
      </c>
      <c r="D169" s="10" t="s">
        <v>14</v>
      </c>
      <c r="E169" s="11">
        <v>1</v>
      </c>
      <c r="F169" s="12">
        <v>167.37</v>
      </c>
      <c r="G169" s="13">
        <f t="shared" si="3"/>
        <v>167.37</v>
      </c>
      <c r="H169" s="14" t="s">
        <v>211</v>
      </c>
    </row>
    <row r="170" spans="1:8" ht="45" x14ac:dyDescent="0.25">
      <c r="A170" s="9" t="s">
        <v>355</v>
      </c>
      <c r="B170" s="9" t="s">
        <v>354</v>
      </c>
      <c r="C170" s="9" t="s">
        <v>49</v>
      </c>
      <c r="D170" s="10" t="s">
        <v>14</v>
      </c>
      <c r="E170" s="11">
        <v>1</v>
      </c>
      <c r="F170" s="12">
        <v>167.37</v>
      </c>
      <c r="G170" s="13">
        <f t="shared" si="3"/>
        <v>167.37</v>
      </c>
      <c r="H170" s="14" t="s">
        <v>218</v>
      </c>
    </row>
    <row r="171" spans="1:8" ht="45" x14ac:dyDescent="0.25">
      <c r="A171" s="9" t="s">
        <v>356</v>
      </c>
      <c r="B171" s="9" t="s">
        <v>357</v>
      </c>
      <c r="C171" s="9" t="s">
        <v>49</v>
      </c>
      <c r="D171" s="10" t="s">
        <v>14</v>
      </c>
      <c r="E171" s="11">
        <v>2</v>
      </c>
      <c r="F171" s="12">
        <v>302.77999999999997</v>
      </c>
      <c r="G171" s="13">
        <f t="shared" si="3"/>
        <v>605.55999999999995</v>
      </c>
      <c r="H171" s="14" t="s">
        <v>218</v>
      </c>
    </row>
    <row r="172" spans="1:8" ht="45" x14ac:dyDescent="0.25">
      <c r="A172" s="9" t="s">
        <v>358</v>
      </c>
      <c r="B172" s="9" t="s">
        <v>359</v>
      </c>
      <c r="C172" s="9" t="s">
        <v>49</v>
      </c>
      <c r="D172" s="10" t="s">
        <v>14</v>
      </c>
      <c r="E172" s="11">
        <v>1</v>
      </c>
      <c r="F172" s="12">
        <v>921.19</v>
      </c>
      <c r="G172" s="13">
        <f t="shared" si="3"/>
        <v>921.19</v>
      </c>
      <c r="H172" s="14" t="s">
        <v>218</v>
      </c>
    </row>
    <row r="173" spans="1:8" ht="45" x14ac:dyDescent="0.25">
      <c r="A173" s="9" t="s">
        <v>360</v>
      </c>
      <c r="B173" s="9" t="s">
        <v>361</v>
      </c>
      <c r="C173" s="9" t="s">
        <v>49</v>
      </c>
      <c r="D173" s="10" t="s">
        <v>14</v>
      </c>
      <c r="E173" s="11">
        <v>10</v>
      </c>
      <c r="F173" s="12">
        <v>31.356000000000002</v>
      </c>
      <c r="G173" s="13">
        <f t="shared" si="3"/>
        <v>313.56</v>
      </c>
      <c r="H173" s="14" t="s">
        <v>211</v>
      </c>
    </row>
    <row r="174" spans="1:8" ht="45" x14ac:dyDescent="0.25">
      <c r="A174" s="9" t="s">
        <v>362</v>
      </c>
      <c r="B174" s="9" t="s">
        <v>363</v>
      </c>
      <c r="C174" s="9" t="s">
        <v>49</v>
      </c>
      <c r="D174" s="10" t="s">
        <v>14</v>
      </c>
      <c r="E174" s="11">
        <v>4</v>
      </c>
      <c r="F174" s="12">
        <v>389.83</v>
      </c>
      <c r="G174" s="13">
        <f t="shared" si="3"/>
        <v>1559.32</v>
      </c>
      <c r="H174" s="14" t="s">
        <v>211</v>
      </c>
    </row>
    <row r="175" spans="1:8" ht="45" x14ac:dyDescent="0.25">
      <c r="A175" s="9" t="s">
        <v>364</v>
      </c>
      <c r="B175" s="9" t="s">
        <v>365</v>
      </c>
      <c r="C175" s="9"/>
      <c r="D175" s="10" t="s">
        <v>14</v>
      </c>
      <c r="E175" s="11">
        <v>4</v>
      </c>
      <c r="F175" s="12">
        <v>6025</v>
      </c>
      <c r="G175" s="13">
        <f t="shared" si="3"/>
        <v>24100</v>
      </c>
      <c r="H175" s="14" t="s">
        <v>211</v>
      </c>
    </row>
    <row r="176" spans="1:8" ht="45" x14ac:dyDescent="0.25">
      <c r="A176" s="9" t="s">
        <v>366</v>
      </c>
      <c r="B176" s="9" t="s">
        <v>367</v>
      </c>
      <c r="C176" s="9" t="s">
        <v>49</v>
      </c>
      <c r="D176" s="10" t="s">
        <v>14</v>
      </c>
      <c r="E176" s="11">
        <v>1</v>
      </c>
      <c r="F176" s="12">
        <v>13491.52</v>
      </c>
      <c r="G176" s="13">
        <f t="shared" si="3"/>
        <v>13491.52</v>
      </c>
      <c r="H176" s="14" t="s">
        <v>211</v>
      </c>
    </row>
    <row r="177" spans="1:8" ht="45" x14ac:dyDescent="0.25">
      <c r="A177" s="9" t="s">
        <v>368</v>
      </c>
      <c r="B177" s="9" t="s">
        <v>369</v>
      </c>
      <c r="C177" s="9" t="s">
        <v>49</v>
      </c>
      <c r="D177" s="10" t="s">
        <v>14</v>
      </c>
      <c r="E177" s="11">
        <v>2</v>
      </c>
      <c r="F177" s="12">
        <v>4265</v>
      </c>
      <c r="G177" s="13">
        <f t="shared" si="3"/>
        <v>8530</v>
      </c>
      <c r="H177" s="14" t="s">
        <v>211</v>
      </c>
    </row>
    <row r="178" spans="1:8" ht="45" x14ac:dyDescent="0.25">
      <c r="A178" s="9" t="s">
        <v>370</v>
      </c>
      <c r="B178" s="9" t="s">
        <v>371</v>
      </c>
      <c r="C178" s="9" t="s">
        <v>49</v>
      </c>
      <c r="D178" s="10" t="s">
        <v>14</v>
      </c>
      <c r="E178" s="11">
        <v>1</v>
      </c>
      <c r="F178" s="12">
        <v>894.07</v>
      </c>
      <c r="G178" s="13">
        <f t="shared" si="3"/>
        <v>894.07</v>
      </c>
      <c r="H178" s="14" t="s">
        <v>211</v>
      </c>
    </row>
    <row r="179" spans="1:8" ht="45" x14ac:dyDescent="0.25">
      <c r="A179" s="9" t="s">
        <v>372</v>
      </c>
      <c r="B179" s="9" t="s">
        <v>371</v>
      </c>
      <c r="C179" s="9" t="s">
        <v>49</v>
      </c>
      <c r="D179" s="10" t="s">
        <v>14</v>
      </c>
      <c r="E179" s="11">
        <v>1</v>
      </c>
      <c r="F179" s="12">
        <v>894.07</v>
      </c>
      <c r="G179" s="13">
        <f t="shared" si="3"/>
        <v>894.07</v>
      </c>
      <c r="H179" s="14" t="s">
        <v>218</v>
      </c>
    </row>
    <row r="180" spans="1:8" ht="45" x14ac:dyDescent="0.25">
      <c r="A180" s="9" t="s">
        <v>373</v>
      </c>
      <c r="B180" s="9" t="s">
        <v>374</v>
      </c>
      <c r="C180" s="9" t="s">
        <v>49</v>
      </c>
      <c r="D180" s="10" t="s">
        <v>14</v>
      </c>
      <c r="E180" s="11">
        <v>2</v>
      </c>
      <c r="F180" s="12">
        <v>2437.29</v>
      </c>
      <c r="G180" s="13">
        <f t="shared" si="3"/>
        <v>4874.58</v>
      </c>
      <c r="H180" s="14" t="s">
        <v>211</v>
      </c>
    </row>
    <row r="181" spans="1:8" ht="45" x14ac:dyDescent="0.25">
      <c r="A181" s="9" t="s">
        <v>375</v>
      </c>
      <c r="B181" s="9" t="s">
        <v>376</v>
      </c>
      <c r="C181" s="9" t="s">
        <v>49</v>
      </c>
      <c r="D181" s="10" t="s">
        <v>14</v>
      </c>
      <c r="E181" s="11">
        <v>2</v>
      </c>
      <c r="F181" s="12">
        <v>124.575</v>
      </c>
      <c r="G181" s="13">
        <f t="shared" si="3"/>
        <v>249.15</v>
      </c>
      <c r="H181" s="14" t="s">
        <v>218</v>
      </c>
    </row>
    <row r="182" spans="1:8" ht="45" x14ac:dyDescent="0.25">
      <c r="A182" s="9" t="s">
        <v>377</v>
      </c>
      <c r="B182" s="9" t="s">
        <v>378</v>
      </c>
      <c r="C182" s="9" t="s">
        <v>49</v>
      </c>
      <c r="D182" s="10" t="s">
        <v>14</v>
      </c>
      <c r="E182" s="11">
        <v>7</v>
      </c>
      <c r="F182" s="12">
        <v>43.32</v>
      </c>
      <c r="G182" s="13">
        <f t="shared" si="3"/>
        <v>303.24</v>
      </c>
      <c r="H182" s="14" t="s">
        <v>211</v>
      </c>
    </row>
    <row r="183" spans="1:8" ht="45" x14ac:dyDescent="0.25">
      <c r="A183" s="9" t="s">
        <v>379</v>
      </c>
      <c r="B183" s="9" t="s">
        <v>380</v>
      </c>
      <c r="C183" s="9" t="s">
        <v>49</v>
      </c>
      <c r="D183" s="10" t="s">
        <v>14</v>
      </c>
      <c r="E183" s="11">
        <v>2</v>
      </c>
      <c r="F183" s="12">
        <v>327.39999999999998</v>
      </c>
      <c r="G183" s="13">
        <f t="shared" si="3"/>
        <v>654.79999999999995</v>
      </c>
      <c r="H183" s="14" t="s">
        <v>218</v>
      </c>
    </row>
    <row r="184" spans="1:8" ht="45" x14ac:dyDescent="0.25">
      <c r="A184" s="9" t="s">
        <v>381</v>
      </c>
      <c r="B184" s="9" t="s">
        <v>382</v>
      </c>
      <c r="C184" s="9" t="s">
        <v>49</v>
      </c>
      <c r="D184" s="10" t="s">
        <v>14</v>
      </c>
      <c r="E184" s="11">
        <v>1</v>
      </c>
      <c r="F184" s="12">
        <v>5913.12</v>
      </c>
      <c r="G184" s="13">
        <f t="shared" si="3"/>
        <v>5913.12</v>
      </c>
      <c r="H184" s="14" t="s">
        <v>218</v>
      </c>
    </row>
    <row r="185" spans="1:8" ht="45" x14ac:dyDescent="0.25">
      <c r="A185" s="9" t="s">
        <v>383</v>
      </c>
      <c r="B185" s="9" t="s">
        <v>384</v>
      </c>
      <c r="C185" s="9" t="s">
        <v>49</v>
      </c>
      <c r="D185" s="10" t="s">
        <v>14</v>
      </c>
      <c r="E185" s="11">
        <v>8</v>
      </c>
      <c r="F185" s="12">
        <v>52.542499999999997</v>
      </c>
      <c r="G185" s="13">
        <f t="shared" si="3"/>
        <v>420.34</v>
      </c>
      <c r="H185" s="14" t="s">
        <v>211</v>
      </c>
    </row>
    <row r="186" spans="1:8" ht="45" x14ac:dyDescent="0.25">
      <c r="A186" s="9" t="s">
        <v>385</v>
      </c>
      <c r="B186" s="9" t="s">
        <v>386</v>
      </c>
      <c r="C186" s="9" t="s">
        <v>49</v>
      </c>
      <c r="D186" s="10" t="s">
        <v>14</v>
      </c>
      <c r="E186" s="11">
        <v>2</v>
      </c>
      <c r="F186" s="12">
        <v>90338.985000000001</v>
      </c>
      <c r="G186" s="13">
        <f t="shared" si="3"/>
        <v>180677.97</v>
      </c>
      <c r="H186" s="14" t="s">
        <v>218</v>
      </c>
    </row>
    <row r="187" spans="1:8" ht="45" x14ac:dyDescent="0.25">
      <c r="A187" s="9" t="s">
        <v>387</v>
      </c>
      <c r="B187" s="9" t="s">
        <v>388</v>
      </c>
      <c r="C187" s="9" t="s">
        <v>55</v>
      </c>
      <c r="D187" s="10" t="s">
        <v>14</v>
      </c>
      <c r="E187" s="11">
        <v>6</v>
      </c>
      <c r="F187" s="12">
        <v>663.56000000000006</v>
      </c>
      <c r="G187" s="13">
        <f t="shared" si="3"/>
        <v>3981.3600000000006</v>
      </c>
      <c r="H187" s="14" t="s">
        <v>56</v>
      </c>
    </row>
    <row r="188" spans="1:8" ht="60" x14ac:dyDescent="0.25">
      <c r="A188" s="9" t="s">
        <v>389</v>
      </c>
      <c r="B188" s="9" t="s">
        <v>390</v>
      </c>
      <c r="C188" s="9"/>
      <c r="D188" s="10" t="s">
        <v>14</v>
      </c>
      <c r="E188" s="11">
        <v>59</v>
      </c>
      <c r="F188" s="12">
        <v>177.35</v>
      </c>
      <c r="G188" s="13">
        <f t="shared" si="3"/>
        <v>10463.65</v>
      </c>
      <c r="H188" s="14" t="s">
        <v>126</v>
      </c>
    </row>
    <row r="189" spans="1:8" ht="45" x14ac:dyDescent="0.25">
      <c r="A189" s="9" t="s">
        <v>391</v>
      </c>
      <c r="B189" s="9" t="s">
        <v>392</v>
      </c>
      <c r="C189" s="9" t="s">
        <v>55</v>
      </c>
      <c r="D189" s="10" t="s">
        <v>14</v>
      </c>
      <c r="E189" s="11">
        <v>2</v>
      </c>
      <c r="F189" s="12">
        <v>2692.89</v>
      </c>
      <c r="G189" s="13">
        <f t="shared" si="3"/>
        <v>5385.78</v>
      </c>
      <c r="H189" s="14" t="s">
        <v>56</v>
      </c>
    </row>
    <row r="190" spans="1:8" ht="75" x14ac:dyDescent="0.25">
      <c r="A190" s="9" t="s">
        <v>393</v>
      </c>
      <c r="B190" s="9" t="s">
        <v>394</v>
      </c>
      <c r="C190" s="9" t="s">
        <v>49</v>
      </c>
      <c r="D190" s="10" t="s">
        <v>14</v>
      </c>
      <c r="E190" s="11">
        <v>171</v>
      </c>
      <c r="F190" s="12">
        <v>49.106257309941519</v>
      </c>
      <c r="G190" s="13">
        <f t="shared" si="3"/>
        <v>8397.17</v>
      </c>
      <c r="H190" s="14" t="s">
        <v>395</v>
      </c>
    </row>
    <row r="191" spans="1:8" ht="30" x14ac:dyDescent="0.25">
      <c r="A191" s="9" t="s">
        <v>396</v>
      </c>
      <c r="B191" s="9" t="s">
        <v>397</v>
      </c>
      <c r="C191" s="9" t="s">
        <v>32</v>
      </c>
      <c r="D191" s="10" t="s">
        <v>14</v>
      </c>
      <c r="E191" s="11">
        <v>50</v>
      </c>
      <c r="F191" s="12">
        <v>3.3898000000000001</v>
      </c>
      <c r="G191" s="13">
        <f t="shared" si="3"/>
        <v>169.49</v>
      </c>
      <c r="H191" s="14" t="s">
        <v>398</v>
      </c>
    </row>
    <row r="192" spans="1:8" ht="30" x14ac:dyDescent="0.25">
      <c r="A192" s="16" t="s">
        <v>399</v>
      </c>
      <c r="B192" s="9" t="s">
        <v>400</v>
      </c>
      <c r="C192" s="9" t="s">
        <v>49</v>
      </c>
      <c r="D192" s="10" t="s">
        <v>14</v>
      </c>
      <c r="E192" s="11">
        <v>4</v>
      </c>
      <c r="F192" s="12">
        <v>87.047499999999999</v>
      </c>
      <c r="G192" s="13">
        <f t="shared" si="3"/>
        <v>348.19</v>
      </c>
      <c r="H192" s="14" t="s">
        <v>67</v>
      </c>
    </row>
    <row r="193" spans="1:8" ht="45" x14ac:dyDescent="0.25">
      <c r="A193" s="9" t="s">
        <v>401</v>
      </c>
      <c r="B193" s="9" t="s">
        <v>402</v>
      </c>
      <c r="C193" s="9"/>
      <c r="D193" s="10" t="s">
        <v>14</v>
      </c>
      <c r="E193" s="11">
        <v>8</v>
      </c>
      <c r="F193" s="12">
        <v>4636.1099999999997</v>
      </c>
      <c r="G193" s="13">
        <f t="shared" si="3"/>
        <v>37088.879999999997</v>
      </c>
      <c r="H193" s="14" t="s">
        <v>403</v>
      </c>
    </row>
    <row r="194" spans="1:8" ht="30" x14ac:dyDescent="0.25">
      <c r="A194" s="9" t="s">
        <v>404</v>
      </c>
      <c r="B194" s="9" t="s">
        <v>405</v>
      </c>
      <c r="C194" s="9" t="s">
        <v>32</v>
      </c>
      <c r="D194" s="10" t="s">
        <v>14</v>
      </c>
      <c r="E194" s="11">
        <v>2</v>
      </c>
      <c r="F194" s="12">
        <v>440.68</v>
      </c>
      <c r="G194" s="13">
        <f t="shared" si="3"/>
        <v>881.36</v>
      </c>
      <c r="H194" s="14" t="s">
        <v>119</v>
      </c>
    </row>
    <row r="195" spans="1:8" ht="30" x14ac:dyDescent="0.25">
      <c r="A195" s="9" t="s">
        <v>406</v>
      </c>
      <c r="B195" s="9" t="s">
        <v>407</v>
      </c>
      <c r="C195" s="9"/>
      <c r="D195" s="10" t="s">
        <v>14</v>
      </c>
      <c r="E195" s="11">
        <v>40</v>
      </c>
      <c r="F195" s="12">
        <v>201.66649999999998</v>
      </c>
      <c r="G195" s="13">
        <f t="shared" si="3"/>
        <v>8066.66</v>
      </c>
      <c r="H195" s="14" t="s">
        <v>67</v>
      </c>
    </row>
    <row r="196" spans="1:8" x14ac:dyDescent="0.25">
      <c r="A196" s="9" t="s">
        <v>408</v>
      </c>
      <c r="B196" s="9" t="s">
        <v>409</v>
      </c>
      <c r="C196" s="9" t="s">
        <v>32</v>
      </c>
      <c r="D196" s="10" t="s">
        <v>14</v>
      </c>
      <c r="E196" s="11">
        <v>32</v>
      </c>
      <c r="F196" s="12">
        <v>2297.5</v>
      </c>
      <c r="G196" s="13">
        <f t="shared" si="3"/>
        <v>73520</v>
      </c>
      <c r="H196" s="14" t="s">
        <v>157</v>
      </c>
    </row>
    <row r="197" spans="1:8" ht="30" x14ac:dyDescent="0.25">
      <c r="A197" s="9" t="s">
        <v>410</v>
      </c>
      <c r="B197" s="9" t="s">
        <v>411</v>
      </c>
      <c r="C197" s="9" t="s">
        <v>49</v>
      </c>
      <c r="D197" s="10" t="s">
        <v>14</v>
      </c>
      <c r="E197" s="11">
        <v>3</v>
      </c>
      <c r="F197" s="12">
        <v>3601.6933333333332</v>
      </c>
      <c r="G197" s="13">
        <f t="shared" si="3"/>
        <v>10805.08</v>
      </c>
      <c r="H197" s="14" t="s">
        <v>67</v>
      </c>
    </row>
    <row r="198" spans="1:8" ht="30" x14ac:dyDescent="0.25">
      <c r="A198" s="9" t="s">
        <v>412</v>
      </c>
      <c r="B198" s="9" t="s">
        <v>413</v>
      </c>
      <c r="C198" s="9" t="s">
        <v>32</v>
      </c>
      <c r="D198" s="10" t="s">
        <v>14</v>
      </c>
      <c r="E198" s="11">
        <v>300</v>
      </c>
      <c r="F198" s="12">
        <v>86.440666666666672</v>
      </c>
      <c r="G198" s="13">
        <f t="shared" si="3"/>
        <v>25932.2</v>
      </c>
      <c r="H198" s="14" t="s">
        <v>414</v>
      </c>
    </row>
    <row r="199" spans="1:8" ht="75" x14ac:dyDescent="0.25">
      <c r="A199" s="9" t="s">
        <v>415</v>
      </c>
      <c r="B199" s="9" t="s">
        <v>416</v>
      </c>
      <c r="C199" s="9" t="s">
        <v>49</v>
      </c>
      <c r="D199" s="10" t="s">
        <v>14</v>
      </c>
      <c r="E199" s="11">
        <v>120.5</v>
      </c>
      <c r="F199" s="12">
        <v>298.10962655601656</v>
      </c>
      <c r="G199" s="13">
        <f t="shared" ref="G199:G255" si="4">E199*F199</f>
        <v>35922.21</v>
      </c>
      <c r="H199" s="14" t="s">
        <v>395</v>
      </c>
    </row>
    <row r="200" spans="1:8" ht="30" x14ac:dyDescent="0.25">
      <c r="A200" s="9" t="s">
        <v>417</v>
      </c>
      <c r="B200" s="9" t="s">
        <v>418</v>
      </c>
      <c r="C200" s="9"/>
      <c r="D200" s="10"/>
      <c r="E200" s="11">
        <v>65</v>
      </c>
      <c r="F200" s="12">
        <f t="shared" ref="F200" si="5">G200/E200</f>
        <v>25.893999999999998</v>
      </c>
      <c r="G200" s="13">
        <v>1683.11</v>
      </c>
      <c r="H200" s="14" t="s">
        <v>67</v>
      </c>
    </row>
    <row r="201" spans="1:8" ht="30" x14ac:dyDescent="0.25">
      <c r="A201" s="16" t="s">
        <v>419</v>
      </c>
      <c r="B201" s="9" t="s">
        <v>420</v>
      </c>
      <c r="C201" s="9" t="s">
        <v>49</v>
      </c>
      <c r="D201" s="10" t="s">
        <v>14</v>
      </c>
      <c r="E201" s="11">
        <v>6</v>
      </c>
      <c r="F201" s="12">
        <v>211.86500000000001</v>
      </c>
      <c r="G201" s="13">
        <f t="shared" si="4"/>
        <v>1271.19</v>
      </c>
      <c r="H201" s="14" t="s">
        <v>67</v>
      </c>
    </row>
    <row r="202" spans="1:8" ht="30" x14ac:dyDescent="0.25">
      <c r="A202" s="16" t="s">
        <v>421</v>
      </c>
      <c r="B202" s="9" t="s">
        <v>422</v>
      </c>
      <c r="C202" s="9" t="s">
        <v>49</v>
      </c>
      <c r="D202" s="10" t="s">
        <v>14</v>
      </c>
      <c r="E202" s="11">
        <v>6</v>
      </c>
      <c r="F202" s="12">
        <v>8764.66</v>
      </c>
      <c r="G202" s="13">
        <f t="shared" si="4"/>
        <v>52587.96</v>
      </c>
      <c r="H202" s="14" t="s">
        <v>67</v>
      </c>
    </row>
    <row r="203" spans="1:8" ht="60" x14ac:dyDescent="0.25">
      <c r="A203" s="9" t="s">
        <v>423</v>
      </c>
      <c r="B203" s="9" t="s">
        <v>424</v>
      </c>
      <c r="C203" s="9"/>
      <c r="D203" s="10" t="s">
        <v>14</v>
      </c>
      <c r="E203" s="11">
        <v>132</v>
      </c>
      <c r="F203" s="12">
        <v>95.33</v>
      </c>
      <c r="G203" s="13">
        <f t="shared" si="4"/>
        <v>12583.56</v>
      </c>
      <c r="H203" s="14" t="s">
        <v>126</v>
      </c>
    </row>
    <row r="204" spans="1:8" ht="45" x14ac:dyDescent="0.25">
      <c r="A204" s="9" t="s">
        <v>425</v>
      </c>
      <c r="B204" s="9" t="s">
        <v>426</v>
      </c>
      <c r="C204" s="9" t="s">
        <v>55</v>
      </c>
      <c r="D204" s="10" t="s">
        <v>14</v>
      </c>
      <c r="E204" s="11">
        <v>2</v>
      </c>
      <c r="F204" s="12">
        <v>2949.1550000000002</v>
      </c>
      <c r="G204" s="13">
        <f t="shared" si="4"/>
        <v>5898.31</v>
      </c>
      <c r="H204" s="14" t="s">
        <v>56</v>
      </c>
    </row>
    <row r="205" spans="1:8" ht="45" x14ac:dyDescent="0.25">
      <c r="A205" s="9" t="s">
        <v>427</v>
      </c>
      <c r="B205" s="9" t="s">
        <v>428</v>
      </c>
      <c r="C205" s="9" t="s">
        <v>49</v>
      </c>
      <c r="D205" s="10" t="s">
        <v>14</v>
      </c>
      <c r="E205" s="11">
        <v>6</v>
      </c>
      <c r="F205" s="12">
        <v>58418.076666666668</v>
      </c>
      <c r="G205" s="13">
        <f t="shared" si="4"/>
        <v>350508.46</v>
      </c>
      <c r="H205" s="18" t="s">
        <v>429</v>
      </c>
    </row>
    <row r="206" spans="1:8" ht="45" x14ac:dyDescent="0.25">
      <c r="A206" s="9" t="s">
        <v>430</v>
      </c>
      <c r="B206" s="9" t="s">
        <v>431</v>
      </c>
      <c r="C206" s="9" t="s">
        <v>49</v>
      </c>
      <c r="D206" s="10" t="s">
        <v>14</v>
      </c>
      <c r="E206" s="11">
        <v>1</v>
      </c>
      <c r="F206" s="12">
        <v>2194.92</v>
      </c>
      <c r="G206" s="13">
        <f t="shared" si="4"/>
        <v>2194.92</v>
      </c>
      <c r="H206" s="14" t="s">
        <v>432</v>
      </c>
    </row>
    <row r="207" spans="1:8" ht="45" x14ac:dyDescent="0.25">
      <c r="A207" s="9" t="s">
        <v>433</v>
      </c>
      <c r="B207" s="9" t="s">
        <v>434</v>
      </c>
      <c r="C207" s="9" t="s">
        <v>32</v>
      </c>
      <c r="D207" s="10" t="s">
        <v>14</v>
      </c>
      <c r="E207" s="11">
        <v>19.399999999999999</v>
      </c>
      <c r="F207" s="12">
        <v>70</v>
      </c>
      <c r="G207" s="13">
        <f t="shared" si="4"/>
        <v>1358</v>
      </c>
      <c r="H207" s="14" t="s">
        <v>56</v>
      </c>
    </row>
    <row r="208" spans="1:8" x14ac:dyDescent="0.25">
      <c r="A208" s="9" t="s">
        <v>435</v>
      </c>
      <c r="B208" s="9" t="s">
        <v>436</v>
      </c>
      <c r="C208" s="9" t="s">
        <v>32</v>
      </c>
      <c r="D208" s="10" t="s">
        <v>14</v>
      </c>
      <c r="E208" s="11">
        <v>20</v>
      </c>
      <c r="F208" s="12">
        <v>43.333500000000001</v>
      </c>
      <c r="G208" s="13">
        <f t="shared" si="4"/>
        <v>866.67000000000007</v>
      </c>
      <c r="H208" s="14" t="s">
        <v>160</v>
      </c>
    </row>
    <row r="209" spans="1:8" ht="30" x14ac:dyDescent="0.25">
      <c r="A209" s="9" t="s">
        <v>437</v>
      </c>
      <c r="B209" s="9" t="s">
        <v>438</v>
      </c>
      <c r="C209" s="9" t="s">
        <v>49</v>
      </c>
      <c r="D209" s="10" t="s">
        <v>14</v>
      </c>
      <c r="E209" s="11">
        <v>1</v>
      </c>
      <c r="F209" s="12">
        <v>15391.67</v>
      </c>
      <c r="G209" s="13">
        <f t="shared" si="4"/>
        <v>15391.67</v>
      </c>
      <c r="H209" s="14" t="s">
        <v>439</v>
      </c>
    </row>
    <row r="210" spans="1:8" ht="60" x14ac:dyDescent="0.25">
      <c r="A210" s="9" t="s">
        <v>440</v>
      </c>
      <c r="B210" s="9" t="s">
        <v>441</v>
      </c>
      <c r="C210" s="9"/>
      <c r="D210" s="10" t="s">
        <v>14</v>
      </c>
      <c r="E210" s="11">
        <v>1140</v>
      </c>
      <c r="F210" s="12">
        <v>576.25</v>
      </c>
      <c r="G210" s="13">
        <f t="shared" si="4"/>
        <v>656925</v>
      </c>
      <c r="H210" s="14" t="s">
        <v>126</v>
      </c>
    </row>
    <row r="211" spans="1:8" ht="45" x14ac:dyDescent="0.25">
      <c r="A211" s="9" t="s">
        <v>442</v>
      </c>
      <c r="B211" s="9" t="s">
        <v>443</v>
      </c>
      <c r="C211" s="9" t="s">
        <v>49</v>
      </c>
      <c r="D211" s="10" t="s">
        <v>14</v>
      </c>
      <c r="E211" s="11">
        <v>23</v>
      </c>
      <c r="F211" s="12">
        <v>1085.8517391304347</v>
      </c>
      <c r="G211" s="13">
        <f t="shared" si="4"/>
        <v>24974.589999999997</v>
      </c>
      <c r="H211" s="14" t="s">
        <v>444</v>
      </c>
    </row>
    <row r="212" spans="1:8" ht="45" x14ac:dyDescent="0.25">
      <c r="A212" s="9" t="s">
        <v>445</v>
      </c>
      <c r="B212" s="9" t="s">
        <v>446</v>
      </c>
      <c r="C212" s="9" t="s">
        <v>49</v>
      </c>
      <c r="D212" s="10" t="s">
        <v>14</v>
      </c>
      <c r="E212" s="11">
        <v>9</v>
      </c>
      <c r="F212" s="12">
        <v>2330.5111111111109</v>
      </c>
      <c r="G212" s="13">
        <f t="shared" si="4"/>
        <v>20974.6</v>
      </c>
      <c r="H212" s="14" t="s">
        <v>444</v>
      </c>
    </row>
    <row r="213" spans="1:8" ht="45" x14ac:dyDescent="0.25">
      <c r="A213" s="9" t="s">
        <v>447</v>
      </c>
      <c r="B213" s="9" t="s">
        <v>448</v>
      </c>
      <c r="C213" s="9" t="s">
        <v>49</v>
      </c>
      <c r="D213" s="10" t="s">
        <v>14</v>
      </c>
      <c r="E213" s="11">
        <v>10</v>
      </c>
      <c r="F213" s="12">
        <v>478.30399999999997</v>
      </c>
      <c r="G213" s="13">
        <f t="shared" si="4"/>
        <v>4783.04</v>
      </c>
      <c r="H213" s="14" t="s">
        <v>444</v>
      </c>
    </row>
    <row r="214" spans="1:8" ht="45" x14ac:dyDescent="0.25">
      <c r="A214" s="9" t="s">
        <v>449</v>
      </c>
      <c r="B214" s="9" t="s">
        <v>450</v>
      </c>
      <c r="C214" s="9" t="s">
        <v>55</v>
      </c>
      <c r="D214" s="10" t="s">
        <v>14</v>
      </c>
      <c r="E214" s="11">
        <v>4</v>
      </c>
      <c r="F214" s="12">
        <v>1474.5775000000001</v>
      </c>
      <c r="G214" s="13">
        <f t="shared" si="4"/>
        <v>5898.31</v>
      </c>
      <c r="H214" s="14" t="s">
        <v>56</v>
      </c>
    </row>
    <row r="215" spans="1:8" ht="30" x14ac:dyDescent="0.25">
      <c r="A215" s="9" t="s">
        <v>451</v>
      </c>
      <c r="B215" s="9" t="s">
        <v>452</v>
      </c>
      <c r="C215" s="9" t="s">
        <v>49</v>
      </c>
      <c r="D215" s="10" t="s">
        <v>14</v>
      </c>
      <c r="E215" s="11">
        <v>3</v>
      </c>
      <c r="F215" s="12">
        <v>207.63</v>
      </c>
      <c r="G215" s="13">
        <f t="shared" si="4"/>
        <v>622.89</v>
      </c>
      <c r="H215" s="14" t="s">
        <v>157</v>
      </c>
    </row>
    <row r="216" spans="1:8" ht="60" x14ac:dyDescent="0.25">
      <c r="A216" s="9" t="s">
        <v>453</v>
      </c>
      <c r="B216" s="9" t="s">
        <v>454</v>
      </c>
      <c r="C216" s="9"/>
      <c r="D216" s="10" t="s">
        <v>14</v>
      </c>
      <c r="E216" s="11">
        <v>19</v>
      </c>
      <c r="F216" s="12">
        <v>1302.6000000000001</v>
      </c>
      <c r="G216" s="13">
        <f t="shared" si="4"/>
        <v>24749.4</v>
      </c>
      <c r="H216" s="14" t="s">
        <v>126</v>
      </c>
    </row>
    <row r="217" spans="1:8" x14ac:dyDescent="0.25">
      <c r="A217" s="9" t="s">
        <v>455</v>
      </c>
      <c r="B217" s="9" t="s">
        <v>456</v>
      </c>
      <c r="C217" s="9"/>
      <c r="D217" s="10" t="s">
        <v>14</v>
      </c>
      <c r="E217" s="11">
        <v>12</v>
      </c>
      <c r="F217" s="12">
        <v>42.372500000000002</v>
      </c>
      <c r="G217" s="13">
        <f t="shared" si="4"/>
        <v>508.47</v>
      </c>
      <c r="H217" s="14" t="s">
        <v>157</v>
      </c>
    </row>
    <row r="218" spans="1:8" ht="45" x14ac:dyDescent="0.25">
      <c r="A218" s="9" t="s">
        <v>457</v>
      </c>
      <c r="B218" s="9" t="s">
        <v>458</v>
      </c>
      <c r="C218" s="9" t="s">
        <v>32</v>
      </c>
      <c r="D218" s="10" t="s">
        <v>14</v>
      </c>
      <c r="E218" s="11">
        <v>11</v>
      </c>
      <c r="F218" s="12">
        <v>550.85</v>
      </c>
      <c r="G218" s="13">
        <f t="shared" si="4"/>
        <v>6059.35</v>
      </c>
      <c r="H218" s="14" t="s">
        <v>459</v>
      </c>
    </row>
    <row r="219" spans="1:8" ht="30" x14ac:dyDescent="0.25">
      <c r="A219" s="9" t="s">
        <v>460</v>
      </c>
      <c r="B219" s="9" t="s">
        <v>461</v>
      </c>
      <c r="C219" s="9" t="s">
        <v>49</v>
      </c>
      <c r="D219" s="10" t="s">
        <v>14</v>
      </c>
      <c r="E219" s="11">
        <v>3</v>
      </c>
      <c r="F219" s="12">
        <v>108.54</v>
      </c>
      <c r="G219" s="13">
        <f t="shared" si="4"/>
        <v>325.62</v>
      </c>
      <c r="H219" s="14" t="s">
        <v>67</v>
      </c>
    </row>
    <row r="220" spans="1:8" ht="180" x14ac:dyDescent="0.25">
      <c r="A220" s="9" t="s">
        <v>462</v>
      </c>
      <c r="B220" s="9" t="s">
        <v>463</v>
      </c>
      <c r="C220" s="9" t="s">
        <v>32</v>
      </c>
      <c r="D220" s="10" t="s">
        <v>14</v>
      </c>
      <c r="E220" s="11">
        <v>4.18</v>
      </c>
      <c r="F220" s="12">
        <v>264.88038277511964</v>
      </c>
      <c r="G220" s="13">
        <f t="shared" si="4"/>
        <v>1107.2</v>
      </c>
      <c r="H220" s="14" t="s">
        <v>464</v>
      </c>
    </row>
    <row r="221" spans="1:8" ht="30" x14ac:dyDescent="0.25">
      <c r="A221" s="16" t="s">
        <v>465</v>
      </c>
      <c r="B221" s="9" t="s">
        <v>466</v>
      </c>
      <c r="C221" s="9" t="s">
        <v>49</v>
      </c>
      <c r="D221" s="10" t="s">
        <v>14</v>
      </c>
      <c r="E221" s="11">
        <v>3</v>
      </c>
      <c r="F221" s="12">
        <v>1669.49</v>
      </c>
      <c r="G221" s="13">
        <f t="shared" si="4"/>
        <v>5008.47</v>
      </c>
      <c r="H221" s="14" t="s">
        <v>102</v>
      </c>
    </row>
    <row r="222" spans="1:8" ht="45" x14ac:dyDescent="0.25">
      <c r="A222" s="9" t="s">
        <v>467</v>
      </c>
      <c r="B222" s="9" t="s">
        <v>468</v>
      </c>
      <c r="C222" s="9"/>
      <c r="D222" s="10" t="s">
        <v>14</v>
      </c>
      <c r="E222" s="11">
        <v>3</v>
      </c>
      <c r="F222" s="12">
        <v>2162.5</v>
      </c>
      <c r="G222" s="13">
        <f t="shared" si="4"/>
        <v>6487.5</v>
      </c>
      <c r="H222" s="14" t="s">
        <v>469</v>
      </c>
    </row>
    <row r="223" spans="1:8" ht="45" x14ac:dyDescent="0.25">
      <c r="A223" s="9" t="s">
        <v>470</v>
      </c>
      <c r="B223" s="9" t="s">
        <v>471</v>
      </c>
      <c r="C223" s="9" t="s">
        <v>55</v>
      </c>
      <c r="D223" s="10" t="s">
        <v>14</v>
      </c>
      <c r="E223" s="11">
        <v>2</v>
      </c>
      <c r="F223" s="12">
        <v>8080.6149999999998</v>
      </c>
      <c r="G223" s="13">
        <f t="shared" si="4"/>
        <v>16161.23</v>
      </c>
      <c r="H223" s="14" t="s">
        <v>56</v>
      </c>
    </row>
    <row r="224" spans="1:8" ht="45" x14ac:dyDescent="0.25">
      <c r="A224" s="9" t="s">
        <v>472</v>
      </c>
      <c r="B224" s="9" t="s">
        <v>473</v>
      </c>
      <c r="C224" s="9" t="s">
        <v>55</v>
      </c>
      <c r="D224" s="10" t="s">
        <v>14</v>
      </c>
      <c r="E224" s="11">
        <v>2</v>
      </c>
      <c r="F224" s="12">
        <v>1088.135</v>
      </c>
      <c r="G224" s="13">
        <f t="shared" si="4"/>
        <v>2176.27</v>
      </c>
      <c r="H224" s="14" t="s">
        <v>56</v>
      </c>
    </row>
    <row r="225" spans="1:8" ht="30" x14ac:dyDescent="0.25">
      <c r="A225" s="9" t="s">
        <v>474</v>
      </c>
      <c r="B225" s="9" t="s">
        <v>475</v>
      </c>
      <c r="C225" s="9" t="s">
        <v>32</v>
      </c>
      <c r="D225" s="10" t="s">
        <v>14</v>
      </c>
      <c r="E225" s="11">
        <v>33.549999999999997</v>
      </c>
      <c r="F225" s="12">
        <v>32.200000000000003</v>
      </c>
      <c r="G225" s="13">
        <f t="shared" si="4"/>
        <v>1080.31</v>
      </c>
      <c r="H225" s="14" t="s">
        <v>476</v>
      </c>
    </row>
    <row r="226" spans="1:8" ht="30" x14ac:dyDescent="0.25">
      <c r="A226" s="9" t="s">
        <v>477</v>
      </c>
      <c r="B226" s="9" t="s">
        <v>478</v>
      </c>
      <c r="C226" s="9" t="s">
        <v>49</v>
      </c>
      <c r="D226" s="10" t="s">
        <v>14</v>
      </c>
      <c r="E226" s="11">
        <v>2</v>
      </c>
      <c r="F226" s="12">
        <v>6894</v>
      </c>
      <c r="G226" s="13">
        <f t="shared" si="4"/>
        <v>13788</v>
      </c>
      <c r="H226" s="14" t="s">
        <v>102</v>
      </c>
    </row>
    <row r="227" spans="1:8" ht="30" x14ac:dyDescent="0.25">
      <c r="A227" s="9" t="s">
        <v>479</v>
      </c>
      <c r="B227" s="9" t="s">
        <v>480</v>
      </c>
      <c r="C227" s="9" t="s">
        <v>49</v>
      </c>
      <c r="D227" s="10" t="s">
        <v>14</v>
      </c>
      <c r="E227" s="11">
        <v>4</v>
      </c>
      <c r="F227" s="12">
        <v>240.83</v>
      </c>
      <c r="G227" s="13">
        <f t="shared" si="4"/>
        <v>963.32</v>
      </c>
      <c r="H227" s="14" t="s">
        <v>102</v>
      </c>
    </row>
    <row r="228" spans="1:8" ht="30" x14ac:dyDescent="0.25">
      <c r="A228" s="9" t="s">
        <v>481</v>
      </c>
      <c r="B228" s="9" t="s">
        <v>482</v>
      </c>
      <c r="C228" s="9" t="s">
        <v>49</v>
      </c>
      <c r="D228" s="10" t="s">
        <v>14</v>
      </c>
      <c r="E228" s="11">
        <v>6</v>
      </c>
      <c r="F228" s="12">
        <v>248.83</v>
      </c>
      <c r="G228" s="13">
        <f t="shared" si="4"/>
        <v>1492.98</v>
      </c>
      <c r="H228" s="14" t="s">
        <v>102</v>
      </c>
    </row>
    <row r="229" spans="1:8" x14ac:dyDescent="0.25">
      <c r="A229" s="9" t="s">
        <v>483</v>
      </c>
      <c r="B229" s="9" t="s">
        <v>484</v>
      </c>
      <c r="C229" s="9" t="s">
        <v>32</v>
      </c>
      <c r="D229" s="10" t="s">
        <v>14</v>
      </c>
      <c r="E229" s="11">
        <v>12</v>
      </c>
      <c r="F229" s="12">
        <v>220.33916666666667</v>
      </c>
      <c r="G229" s="13">
        <f t="shared" si="4"/>
        <v>2644.07</v>
      </c>
      <c r="H229" s="14" t="s">
        <v>485</v>
      </c>
    </row>
    <row r="230" spans="1:8" ht="75" x14ac:dyDescent="0.25">
      <c r="A230" s="9" t="s">
        <v>486</v>
      </c>
      <c r="B230" s="9" t="s">
        <v>487</v>
      </c>
      <c r="C230" s="9" t="s">
        <v>32</v>
      </c>
      <c r="D230" s="10" t="s">
        <v>14</v>
      </c>
      <c r="E230" s="11">
        <v>7</v>
      </c>
      <c r="F230" s="12">
        <v>655.9571428571428</v>
      </c>
      <c r="G230" s="13">
        <f t="shared" si="4"/>
        <v>4591.7</v>
      </c>
      <c r="H230" s="14" t="s">
        <v>395</v>
      </c>
    </row>
    <row r="231" spans="1:8" ht="30" x14ac:dyDescent="0.25">
      <c r="A231" s="9" t="s">
        <v>488</v>
      </c>
      <c r="B231" s="9" t="s">
        <v>489</v>
      </c>
      <c r="C231" s="9"/>
      <c r="D231" s="10"/>
      <c r="E231" s="11">
        <v>2</v>
      </c>
      <c r="F231" s="12">
        <v>1578.4</v>
      </c>
      <c r="G231" s="13">
        <f t="shared" si="4"/>
        <v>3156.8</v>
      </c>
      <c r="H231" s="17" t="s">
        <v>490</v>
      </c>
    </row>
    <row r="232" spans="1:8" ht="30" x14ac:dyDescent="0.25">
      <c r="A232" s="9" t="s">
        <v>491</v>
      </c>
      <c r="B232" s="9" t="s">
        <v>492</v>
      </c>
      <c r="C232" s="9"/>
      <c r="D232" s="10"/>
      <c r="E232" s="11">
        <v>2</v>
      </c>
      <c r="F232" s="12">
        <v>1835.14</v>
      </c>
      <c r="G232" s="13">
        <f t="shared" si="4"/>
        <v>3670.28</v>
      </c>
      <c r="H232" s="17" t="s">
        <v>490</v>
      </c>
    </row>
    <row r="233" spans="1:8" ht="30" x14ac:dyDescent="0.25">
      <c r="A233" s="9" t="s">
        <v>493</v>
      </c>
      <c r="B233" s="9" t="s">
        <v>494</v>
      </c>
      <c r="C233" s="9"/>
      <c r="D233" s="10"/>
      <c r="E233" s="11">
        <v>6</v>
      </c>
      <c r="F233" s="12">
        <v>2772.66</v>
      </c>
      <c r="G233" s="13">
        <f t="shared" si="4"/>
        <v>16635.96</v>
      </c>
      <c r="H233" s="17" t="s">
        <v>490</v>
      </c>
    </row>
    <row r="234" spans="1:8" ht="30" x14ac:dyDescent="0.25">
      <c r="A234" s="9" t="s">
        <v>495</v>
      </c>
      <c r="B234" s="9" t="s">
        <v>496</v>
      </c>
      <c r="C234" s="9"/>
      <c r="D234" s="10"/>
      <c r="E234" s="11">
        <v>2</v>
      </c>
      <c r="F234" s="12">
        <v>1620.24</v>
      </c>
      <c r="G234" s="13">
        <f t="shared" si="4"/>
        <v>3240.48</v>
      </c>
      <c r="H234" s="17" t="s">
        <v>490</v>
      </c>
    </row>
    <row r="235" spans="1:8" ht="30" x14ac:dyDescent="0.25">
      <c r="A235" s="9" t="s">
        <v>497</v>
      </c>
      <c r="B235" s="9" t="s">
        <v>498</v>
      </c>
      <c r="C235" s="9"/>
      <c r="D235" s="10"/>
      <c r="E235" s="11">
        <v>3</v>
      </c>
      <c r="F235" s="12">
        <v>18533.7</v>
      </c>
      <c r="G235" s="13">
        <f t="shared" si="4"/>
        <v>55601.100000000006</v>
      </c>
      <c r="H235" s="17" t="s">
        <v>499</v>
      </c>
    </row>
    <row r="236" spans="1:8" ht="30" x14ac:dyDescent="0.25">
      <c r="A236" s="9" t="s">
        <v>500</v>
      </c>
      <c r="B236" s="9" t="s">
        <v>501</v>
      </c>
      <c r="C236" s="9"/>
      <c r="D236" s="10"/>
      <c r="E236" s="11">
        <v>7</v>
      </c>
      <c r="F236" s="12">
        <v>8865.65</v>
      </c>
      <c r="G236" s="13">
        <f t="shared" si="4"/>
        <v>62059.549999999996</v>
      </c>
      <c r="H236" s="17" t="s">
        <v>499</v>
      </c>
    </row>
    <row r="237" spans="1:8" x14ac:dyDescent="0.25">
      <c r="A237" s="9" t="s">
        <v>502</v>
      </c>
      <c r="B237" s="9" t="s">
        <v>503</v>
      </c>
      <c r="C237" s="9"/>
      <c r="D237" s="10"/>
      <c r="E237" s="11">
        <v>45</v>
      </c>
      <c r="F237" s="12">
        <v>207.5</v>
      </c>
      <c r="G237" s="13">
        <f t="shared" si="4"/>
        <v>9337.5</v>
      </c>
      <c r="H237" s="14" t="s">
        <v>504</v>
      </c>
    </row>
    <row r="238" spans="1:8" ht="30" x14ac:dyDescent="0.25">
      <c r="A238" s="9" t="s">
        <v>505</v>
      </c>
      <c r="B238" s="9" t="s">
        <v>506</v>
      </c>
      <c r="C238" s="9"/>
      <c r="D238" s="10"/>
      <c r="E238" s="11">
        <v>3</v>
      </c>
      <c r="F238" s="12">
        <v>148.33333333333334</v>
      </c>
      <c r="G238" s="13">
        <f t="shared" si="4"/>
        <v>445</v>
      </c>
      <c r="H238" s="14" t="s">
        <v>507</v>
      </c>
    </row>
    <row r="239" spans="1:8" ht="30" x14ac:dyDescent="0.25">
      <c r="A239" s="9" t="s">
        <v>508</v>
      </c>
      <c r="B239" s="9" t="s">
        <v>509</v>
      </c>
      <c r="C239" s="9"/>
      <c r="D239" s="10"/>
      <c r="E239" s="11">
        <v>67</v>
      </c>
      <c r="F239" s="12">
        <v>510.35970149253728</v>
      </c>
      <c r="G239" s="13">
        <f t="shared" si="4"/>
        <v>34194.1</v>
      </c>
      <c r="H239" s="17" t="s">
        <v>510</v>
      </c>
    </row>
    <row r="240" spans="1:8" ht="30" x14ac:dyDescent="0.25">
      <c r="A240" s="9" t="s">
        <v>511</v>
      </c>
      <c r="B240" s="9" t="s">
        <v>512</v>
      </c>
      <c r="C240" s="9"/>
      <c r="D240" s="10"/>
      <c r="E240" s="11">
        <f>297-100</f>
        <v>197</v>
      </c>
      <c r="F240" s="12">
        <v>267.59430976430974</v>
      </c>
      <c r="G240" s="13">
        <f t="shared" si="4"/>
        <v>52716.079023569022</v>
      </c>
      <c r="H240" s="17" t="s">
        <v>513</v>
      </c>
    </row>
    <row r="241" spans="1:9" ht="30" x14ac:dyDescent="0.25">
      <c r="A241" s="9" t="s">
        <v>514</v>
      </c>
      <c r="B241" s="9" t="s">
        <v>515</v>
      </c>
      <c r="C241" s="9"/>
      <c r="D241" s="10"/>
      <c r="E241" s="11">
        <f>480-100</f>
        <v>380</v>
      </c>
      <c r="F241" s="12">
        <v>357.10495833333334</v>
      </c>
      <c r="G241" s="13">
        <f t="shared" si="4"/>
        <v>135699.88416666666</v>
      </c>
      <c r="H241" s="17" t="s">
        <v>513</v>
      </c>
    </row>
    <row r="242" spans="1:9" ht="30" x14ac:dyDescent="0.25">
      <c r="A242" s="9" t="s">
        <v>516</v>
      </c>
      <c r="B242" s="9" t="s">
        <v>517</v>
      </c>
      <c r="C242" s="9"/>
      <c r="D242" s="10"/>
      <c r="E242" s="11">
        <v>145</v>
      </c>
      <c r="F242" s="12">
        <v>124.824</v>
      </c>
      <c r="G242" s="13">
        <f t="shared" si="4"/>
        <v>18099.48</v>
      </c>
      <c r="H242" s="17" t="s">
        <v>518</v>
      </c>
    </row>
    <row r="243" spans="1:9" ht="30" x14ac:dyDescent="0.25">
      <c r="A243" s="9" t="s">
        <v>519</v>
      </c>
      <c r="B243" s="9" t="s">
        <v>520</v>
      </c>
      <c r="C243" s="9"/>
      <c r="D243" s="10"/>
      <c r="E243" s="11">
        <v>100</v>
      </c>
      <c r="F243" s="12">
        <v>3.8136000000000001</v>
      </c>
      <c r="G243" s="13">
        <f t="shared" si="4"/>
        <v>381.36</v>
      </c>
      <c r="H243" s="17" t="s">
        <v>513</v>
      </c>
    </row>
    <row r="244" spans="1:9" ht="30" x14ac:dyDescent="0.25">
      <c r="A244" s="9" t="s">
        <v>522</v>
      </c>
      <c r="B244" s="9" t="s">
        <v>523</v>
      </c>
      <c r="C244" s="9"/>
      <c r="D244" s="10"/>
      <c r="E244" s="11">
        <v>400</v>
      </c>
      <c r="F244" s="12">
        <v>0.92435</v>
      </c>
      <c r="G244" s="13">
        <f t="shared" si="4"/>
        <v>369.74</v>
      </c>
      <c r="H244" s="17" t="s">
        <v>521</v>
      </c>
    </row>
    <row r="245" spans="1:9" ht="30" x14ac:dyDescent="0.25">
      <c r="A245" s="9" t="s">
        <v>524</v>
      </c>
      <c r="B245" s="9" t="s">
        <v>525</v>
      </c>
      <c r="C245" s="9"/>
      <c r="D245" s="10" t="s">
        <v>14</v>
      </c>
      <c r="E245" s="11">
        <v>318</v>
      </c>
      <c r="F245" s="12">
        <v>103.28</v>
      </c>
      <c r="G245" s="13">
        <f t="shared" si="4"/>
        <v>32843.040000000001</v>
      </c>
      <c r="H245" s="17" t="s">
        <v>499</v>
      </c>
    </row>
    <row r="246" spans="1:9" ht="30" x14ac:dyDescent="0.25">
      <c r="A246" s="9" t="s">
        <v>526</v>
      </c>
      <c r="B246" s="9" t="s">
        <v>527</v>
      </c>
      <c r="C246" s="9"/>
      <c r="D246" s="10" t="s">
        <v>14</v>
      </c>
      <c r="E246" s="11">
        <v>34</v>
      </c>
      <c r="F246" s="12">
        <v>760.5</v>
      </c>
      <c r="G246" s="13">
        <f t="shared" si="4"/>
        <v>25857</v>
      </c>
      <c r="H246" s="17" t="s">
        <v>499</v>
      </c>
    </row>
    <row r="247" spans="1:9" ht="30" x14ac:dyDescent="0.25">
      <c r="A247" s="9" t="s">
        <v>528</v>
      </c>
      <c r="B247" s="9" t="s">
        <v>529</v>
      </c>
      <c r="C247" s="9"/>
      <c r="D247" s="10" t="s">
        <v>14</v>
      </c>
      <c r="E247" s="11">
        <v>132</v>
      </c>
      <c r="F247" s="12">
        <v>934.92000000000007</v>
      </c>
      <c r="G247" s="13">
        <f t="shared" si="4"/>
        <v>123409.44</v>
      </c>
      <c r="H247" s="17" t="s">
        <v>499</v>
      </c>
    </row>
    <row r="248" spans="1:9" ht="30" x14ac:dyDescent="0.25">
      <c r="A248" s="9" t="s">
        <v>530</v>
      </c>
      <c r="B248" s="9" t="s">
        <v>531</v>
      </c>
      <c r="C248" s="9"/>
      <c r="D248" s="10" t="s">
        <v>14</v>
      </c>
      <c r="E248" s="11">
        <v>324</v>
      </c>
      <c r="F248" s="12">
        <v>184.17000000000002</v>
      </c>
      <c r="G248" s="13">
        <f t="shared" si="4"/>
        <v>59671.08</v>
      </c>
      <c r="H248" s="17" t="s">
        <v>499</v>
      </c>
    </row>
    <row r="249" spans="1:9" ht="30" x14ac:dyDescent="0.25">
      <c r="A249" s="9" t="s">
        <v>532</v>
      </c>
      <c r="B249" s="9" t="s">
        <v>533</v>
      </c>
      <c r="C249" s="9"/>
      <c r="D249" s="10" t="s">
        <v>14</v>
      </c>
      <c r="E249" s="11">
        <v>96</v>
      </c>
      <c r="F249" s="12">
        <v>856.92000000000007</v>
      </c>
      <c r="G249" s="13">
        <f t="shared" si="4"/>
        <v>82264.320000000007</v>
      </c>
      <c r="H249" s="17" t="s">
        <v>499</v>
      </c>
    </row>
    <row r="250" spans="1:9" ht="30" x14ac:dyDescent="0.25">
      <c r="A250" s="9" t="s">
        <v>534</v>
      </c>
      <c r="B250" s="9" t="s">
        <v>535</v>
      </c>
      <c r="C250" s="9" t="s">
        <v>32</v>
      </c>
      <c r="D250" s="10" t="s">
        <v>14</v>
      </c>
      <c r="E250" s="11">
        <v>650</v>
      </c>
      <c r="F250" s="12">
        <v>13.436353846153844</v>
      </c>
      <c r="G250" s="13">
        <f t="shared" si="4"/>
        <v>8733.6299999999992</v>
      </c>
      <c r="H250" s="14" t="s">
        <v>536</v>
      </c>
    </row>
    <row r="251" spans="1:9" ht="45" x14ac:dyDescent="0.25">
      <c r="A251" s="9" t="s">
        <v>537</v>
      </c>
      <c r="B251" s="9" t="s">
        <v>538</v>
      </c>
      <c r="C251" s="9" t="s">
        <v>49</v>
      </c>
      <c r="D251" s="10" t="s">
        <v>14</v>
      </c>
      <c r="E251" s="11">
        <v>60</v>
      </c>
      <c r="F251" s="12">
        <v>138.61099999999999</v>
      </c>
      <c r="G251" s="13">
        <f t="shared" si="4"/>
        <v>8316.66</v>
      </c>
      <c r="H251" s="14" t="s">
        <v>211</v>
      </c>
    </row>
    <row r="252" spans="1:9" x14ac:dyDescent="0.25">
      <c r="A252" s="9" t="s">
        <v>539</v>
      </c>
      <c r="B252" s="9" t="s">
        <v>540</v>
      </c>
      <c r="C252" s="9" t="s">
        <v>32</v>
      </c>
      <c r="D252" s="10" t="s">
        <v>14</v>
      </c>
      <c r="E252" s="11">
        <v>400</v>
      </c>
      <c r="F252" s="12">
        <v>8.5516500000000004</v>
      </c>
      <c r="G252" s="13">
        <f t="shared" si="4"/>
        <v>3420.6600000000003</v>
      </c>
      <c r="H252" s="17" t="s">
        <v>160</v>
      </c>
    </row>
    <row r="253" spans="1:9" ht="45" x14ac:dyDescent="0.25">
      <c r="A253" s="9" t="s">
        <v>541</v>
      </c>
      <c r="B253" s="9" t="s">
        <v>542</v>
      </c>
      <c r="C253" s="9" t="s">
        <v>49</v>
      </c>
      <c r="D253" s="10" t="s">
        <v>14</v>
      </c>
      <c r="E253" s="11">
        <v>3</v>
      </c>
      <c r="F253" s="12">
        <v>1138.77</v>
      </c>
      <c r="G253" s="13">
        <f t="shared" si="4"/>
        <v>3416.31</v>
      </c>
      <c r="H253" s="14" t="s">
        <v>211</v>
      </c>
    </row>
    <row r="254" spans="1:9" ht="30" x14ac:dyDescent="0.25">
      <c r="A254" s="9" t="s">
        <v>543</v>
      </c>
      <c r="B254" s="9" t="s">
        <v>544</v>
      </c>
      <c r="C254" s="9"/>
      <c r="D254" s="10" t="s">
        <v>14</v>
      </c>
      <c r="E254" s="11">
        <v>1190</v>
      </c>
      <c r="F254" s="12">
        <v>431.25</v>
      </c>
      <c r="G254" s="13">
        <f t="shared" si="4"/>
        <v>513187.5</v>
      </c>
      <c r="H254" s="17" t="s">
        <v>499</v>
      </c>
    </row>
    <row r="255" spans="1:9" ht="45" x14ac:dyDescent="0.25">
      <c r="A255" s="9" t="s">
        <v>545</v>
      </c>
      <c r="B255" s="9" t="s">
        <v>546</v>
      </c>
      <c r="C255" s="9" t="s">
        <v>32</v>
      </c>
      <c r="D255" s="10" t="s">
        <v>14</v>
      </c>
      <c r="E255" s="11">
        <v>34</v>
      </c>
      <c r="F255" s="12">
        <v>85</v>
      </c>
      <c r="G255" s="13">
        <f t="shared" si="4"/>
        <v>2890</v>
      </c>
      <c r="H255" s="14" t="s">
        <v>211</v>
      </c>
    </row>
    <row r="256" spans="1:9" ht="30" x14ac:dyDescent="0.25">
      <c r="A256" s="19" t="s">
        <v>547</v>
      </c>
      <c r="B256" s="19" t="s">
        <v>548</v>
      </c>
      <c r="C256" s="20"/>
      <c r="D256" s="20"/>
      <c r="E256" s="21">
        <v>2</v>
      </c>
      <c r="F256" s="22">
        <f>IFERROR(VLOOKUP(A256,[1]Анализ!$B$6:$O$7000,14,FALSE),0)</f>
        <v>2830.42</v>
      </c>
      <c r="G256" s="23">
        <f>F256*E256</f>
        <v>5660.84</v>
      </c>
      <c r="H256" s="24" t="s">
        <v>549</v>
      </c>
      <c r="I256" s="25" t="s">
        <v>550</v>
      </c>
    </row>
    <row r="257" spans="1:8" ht="45" x14ac:dyDescent="0.25">
      <c r="A257" s="19" t="s">
        <v>551</v>
      </c>
      <c r="B257" s="19" t="s">
        <v>552</v>
      </c>
      <c r="C257" s="20"/>
      <c r="D257" s="20"/>
      <c r="E257" s="21">
        <v>2</v>
      </c>
      <c r="F257" s="22">
        <f>IFERROR(VLOOKUP(A257,[1]Анализ!$B$6:$O$7000,14,FALSE),0)</f>
        <v>14371.105</v>
      </c>
      <c r="G257" s="23">
        <f t="shared" ref="G257:G320" si="6">F257*E257</f>
        <v>28742.21</v>
      </c>
      <c r="H257" s="24" t="s">
        <v>218</v>
      </c>
    </row>
    <row r="258" spans="1:8" ht="45" x14ac:dyDescent="0.25">
      <c r="A258" s="19" t="s">
        <v>553</v>
      </c>
      <c r="B258" s="19" t="s">
        <v>554</v>
      </c>
      <c r="C258" s="20"/>
      <c r="D258" s="20"/>
      <c r="E258" s="21">
        <v>1</v>
      </c>
      <c r="F258" s="22">
        <f>IFERROR(VLOOKUP(A258,[1]Анализ!$B$6:$O$7000,14,FALSE),0)</f>
        <v>161.22999999999999</v>
      </c>
      <c r="G258" s="23">
        <f t="shared" si="6"/>
        <v>161.22999999999999</v>
      </c>
      <c r="H258" s="24" t="s">
        <v>218</v>
      </c>
    </row>
    <row r="259" spans="1:8" ht="45" x14ac:dyDescent="0.25">
      <c r="A259" s="19" t="s">
        <v>555</v>
      </c>
      <c r="B259" s="19" t="s">
        <v>556</v>
      </c>
      <c r="C259" s="20"/>
      <c r="D259" s="20"/>
      <c r="E259" s="21">
        <v>1</v>
      </c>
      <c r="F259" s="22">
        <f>IFERROR(VLOOKUP(A259,[1]Анализ!$B$6:$O$7000,14,FALSE),0)</f>
        <v>479.08</v>
      </c>
      <c r="G259" s="23">
        <f t="shared" si="6"/>
        <v>479.08</v>
      </c>
      <c r="H259" s="24" t="s">
        <v>218</v>
      </c>
    </row>
    <row r="260" spans="1:8" ht="45" x14ac:dyDescent="0.25">
      <c r="A260" s="19" t="s">
        <v>557</v>
      </c>
      <c r="B260" s="19" t="s">
        <v>558</v>
      </c>
      <c r="C260" s="20"/>
      <c r="D260" s="20"/>
      <c r="E260" s="21">
        <v>1</v>
      </c>
      <c r="F260" s="22">
        <f>IFERROR(VLOOKUP(A260,[1]Анализ!$B$6:$O$7000,14,FALSE),0)</f>
        <v>333.61</v>
      </c>
      <c r="G260" s="23">
        <f t="shared" si="6"/>
        <v>333.61</v>
      </c>
      <c r="H260" s="24" t="s">
        <v>218</v>
      </c>
    </row>
    <row r="261" spans="1:8" ht="45" x14ac:dyDescent="0.25">
      <c r="A261" s="19" t="s">
        <v>559</v>
      </c>
      <c r="B261" s="19" t="s">
        <v>257</v>
      </c>
      <c r="C261" s="20"/>
      <c r="D261" s="20"/>
      <c r="E261" s="21">
        <v>3</v>
      </c>
      <c r="F261" s="22">
        <f>IFERROR(VLOOKUP(A261,[1]Анализ!$B$6:$O$7000,14,FALSE),0)</f>
        <v>378.92</v>
      </c>
      <c r="G261" s="23">
        <f t="shared" si="6"/>
        <v>1136.76</v>
      </c>
      <c r="H261" s="24" t="s">
        <v>218</v>
      </c>
    </row>
    <row r="262" spans="1:8" ht="45" x14ac:dyDescent="0.25">
      <c r="A262" s="19" t="s">
        <v>560</v>
      </c>
      <c r="B262" s="19" t="s">
        <v>561</v>
      </c>
      <c r="C262" s="20"/>
      <c r="D262" s="20"/>
      <c r="E262" s="21">
        <v>3</v>
      </c>
      <c r="F262" s="22">
        <f>IFERROR(VLOOKUP(A262,[1]Анализ!$B$6:$O$7000,14,FALSE),0)</f>
        <v>17.456666666666667</v>
      </c>
      <c r="G262" s="23">
        <f t="shared" si="6"/>
        <v>52.370000000000005</v>
      </c>
      <c r="H262" s="24" t="s">
        <v>218</v>
      </c>
    </row>
    <row r="263" spans="1:8" ht="45" x14ac:dyDescent="0.25">
      <c r="A263" s="19" t="s">
        <v>562</v>
      </c>
      <c r="B263" s="19" t="s">
        <v>563</v>
      </c>
      <c r="C263" s="20"/>
      <c r="D263" s="20"/>
      <c r="E263" s="21">
        <v>5</v>
      </c>
      <c r="F263" s="22">
        <f>IFERROR(VLOOKUP(A263,[1]Анализ!$B$6:$O$7000,14,FALSE),0)</f>
        <v>58.64</v>
      </c>
      <c r="G263" s="23">
        <f t="shared" si="6"/>
        <v>293.2</v>
      </c>
      <c r="H263" s="24" t="s">
        <v>218</v>
      </c>
    </row>
    <row r="264" spans="1:8" ht="45" x14ac:dyDescent="0.25">
      <c r="A264" s="19" t="s">
        <v>264</v>
      </c>
      <c r="B264" s="19" t="s">
        <v>263</v>
      </c>
      <c r="C264" s="20"/>
      <c r="D264" s="20"/>
      <c r="E264" s="21">
        <v>3</v>
      </c>
      <c r="F264" s="22">
        <f>IFERROR(VLOOKUP(A264,[1]Анализ!$B$6:$O$7000,14,FALSE),0)</f>
        <v>292.37333333333333</v>
      </c>
      <c r="G264" s="23">
        <f t="shared" si="6"/>
        <v>877.12</v>
      </c>
      <c r="H264" s="24" t="s">
        <v>218</v>
      </c>
    </row>
    <row r="265" spans="1:8" ht="45" x14ac:dyDescent="0.25">
      <c r="A265" s="19" t="s">
        <v>564</v>
      </c>
      <c r="B265" s="19" t="s">
        <v>266</v>
      </c>
      <c r="C265" s="20"/>
      <c r="D265" s="20"/>
      <c r="E265" s="21">
        <v>1</v>
      </c>
      <c r="F265" s="22">
        <f>IFERROR(VLOOKUP(A265,[1]Анализ!$B$6:$O$7000,14,FALSE),0)</f>
        <v>192.75</v>
      </c>
      <c r="G265" s="23">
        <f t="shared" si="6"/>
        <v>192.75</v>
      </c>
      <c r="H265" s="24" t="s">
        <v>218</v>
      </c>
    </row>
    <row r="266" spans="1:8" ht="45" x14ac:dyDescent="0.25">
      <c r="A266" s="19" t="s">
        <v>565</v>
      </c>
      <c r="B266" s="19" t="s">
        <v>566</v>
      </c>
      <c r="C266" s="20"/>
      <c r="D266" s="20"/>
      <c r="E266" s="21">
        <v>4</v>
      </c>
      <c r="F266" s="22">
        <f>IFERROR(VLOOKUP(A266,[1]Анализ!$B$6:$O$7000,14,FALSE),0)</f>
        <v>630.53250000000003</v>
      </c>
      <c r="G266" s="23">
        <f t="shared" si="6"/>
        <v>2522.13</v>
      </c>
      <c r="H266" s="24" t="s">
        <v>218</v>
      </c>
    </row>
    <row r="267" spans="1:8" ht="45" x14ac:dyDescent="0.25">
      <c r="A267" s="19" t="s">
        <v>273</v>
      </c>
      <c r="B267" s="19" t="s">
        <v>272</v>
      </c>
      <c r="C267" s="20"/>
      <c r="D267" s="20"/>
      <c r="E267" s="21">
        <v>1</v>
      </c>
      <c r="F267" s="22">
        <f>IFERROR(VLOOKUP(A267,[1]Анализ!$B$6:$O$7000,14,FALSE),0)</f>
        <v>2040.7</v>
      </c>
      <c r="G267" s="23">
        <f t="shared" si="6"/>
        <v>2040.7</v>
      </c>
      <c r="H267" s="24" t="s">
        <v>218</v>
      </c>
    </row>
    <row r="268" spans="1:8" ht="45" x14ac:dyDescent="0.25">
      <c r="A268" s="19" t="s">
        <v>567</v>
      </c>
      <c r="B268" s="19" t="s">
        <v>568</v>
      </c>
      <c r="C268" s="20"/>
      <c r="D268" s="20"/>
      <c r="E268" s="21">
        <v>1</v>
      </c>
      <c r="F268" s="22">
        <f>IFERROR(VLOOKUP(A268,[1]Анализ!$B$6:$O$7000,14,FALSE),0)</f>
        <v>172.92</v>
      </c>
      <c r="G268" s="23">
        <f t="shared" si="6"/>
        <v>172.92</v>
      </c>
      <c r="H268" s="24" t="s">
        <v>218</v>
      </c>
    </row>
    <row r="269" spans="1:8" ht="45" x14ac:dyDescent="0.25">
      <c r="A269" s="19" t="s">
        <v>569</v>
      </c>
      <c r="B269" s="19" t="s">
        <v>570</v>
      </c>
      <c r="C269" s="20"/>
      <c r="D269" s="20"/>
      <c r="E269" s="21">
        <v>3</v>
      </c>
      <c r="F269" s="22">
        <f>IFERROR(VLOOKUP(A269,[1]Анализ!$B$6:$O$7000,14,FALSE),0)</f>
        <v>542.86333333333334</v>
      </c>
      <c r="G269" s="23">
        <f t="shared" si="6"/>
        <v>1628.5900000000001</v>
      </c>
      <c r="H269" s="24" t="s">
        <v>218</v>
      </c>
    </row>
    <row r="270" spans="1:8" ht="45" x14ac:dyDescent="0.25">
      <c r="A270" s="19" t="s">
        <v>571</v>
      </c>
      <c r="B270" s="19" t="s">
        <v>572</v>
      </c>
      <c r="C270" s="20"/>
      <c r="D270" s="20"/>
      <c r="E270" s="21">
        <v>2</v>
      </c>
      <c r="F270" s="22">
        <f>IFERROR(VLOOKUP(A270,[1]Анализ!$B$6:$O$7000,14,FALSE),0)</f>
        <v>1364.405</v>
      </c>
      <c r="G270" s="23">
        <f t="shared" si="6"/>
        <v>2728.81</v>
      </c>
      <c r="H270" s="24" t="s">
        <v>218</v>
      </c>
    </row>
    <row r="271" spans="1:8" ht="45" x14ac:dyDescent="0.25">
      <c r="A271" s="19" t="s">
        <v>573</v>
      </c>
      <c r="B271" s="19" t="s">
        <v>574</v>
      </c>
      <c r="C271" s="20"/>
      <c r="D271" s="20"/>
      <c r="E271" s="21">
        <v>2</v>
      </c>
      <c r="F271" s="22">
        <f>IFERROR(VLOOKUP(A271,[1]Анализ!$B$6:$O$7000,14,FALSE),0)</f>
        <v>1422.5</v>
      </c>
      <c r="G271" s="23">
        <f t="shared" si="6"/>
        <v>2845</v>
      </c>
      <c r="H271" s="24" t="s">
        <v>218</v>
      </c>
    </row>
    <row r="272" spans="1:8" ht="45" x14ac:dyDescent="0.25">
      <c r="A272" s="19" t="s">
        <v>575</v>
      </c>
      <c r="B272" s="19" t="s">
        <v>576</v>
      </c>
      <c r="C272" s="20"/>
      <c r="D272" s="20"/>
      <c r="E272" s="21">
        <v>1</v>
      </c>
      <c r="F272" s="22">
        <f>IFERROR(VLOOKUP(A272,[1]Анализ!$B$6:$O$7000,14,FALSE),0)</f>
        <v>3221.25</v>
      </c>
      <c r="G272" s="23">
        <f t="shared" si="6"/>
        <v>3221.25</v>
      </c>
      <c r="H272" s="24" t="s">
        <v>218</v>
      </c>
    </row>
    <row r="273" spans="1:8" ht="45" x14ac:dyDescent="0.25">
      <c r="A273" s="19" t="s">
        <v>577</v>
      </c>
      <c r="B273" s="19" t="s">
        <v>578</v>
      </c>
      <c r="C273" s="20"/>
      <c r="D273" s="20"/>
      <c r="E273" s="21">
        <v>9</v>
      </c>
      <c r="F273" s="22">
        <f>IFERROR(VLOOKUP(A273,[1]Анализ!$B$6:$O$7000,14,FALSE),0)</f>
        <v>670.14555555555557</v>
      </c>
      <c r="G273" s="23">
        <f t="shared" si="6"/>
        <v>6031.31</v>
      </c>
      <c r="H273" s="24" t="s">
        <v>218</v>
      </c>
    </row>
    <row r="274" spans="1:8" ht="45" x14ac:dyDescent="0.25">
      <c r="A274" s="19" t="s">
        <v>579</v>
      </c>
      <c r="B274" s="19" t="s">
        <v>580</v>
      </c>
      <c r="C274" s="20"/>
      <c r="D274" s="20"/>
      <c r="E274" s="21">
        <v>2</v>
      </c>
      <c r="F274" s="22">
        <f>IFERROR(VLOOKUP(A274,[1]Анализ!$B$6:$O$7000,14,FALSE),0)</f>
        <v>2516.9450000000002</v>
      </c>
      <c r="G274" s="23">
        <f t="shared" si="6"/>
        <v>5033.8900000000003</v>
      </c>
      <c r="H274" s="24" t="s">
        <v>218</v>
      </c>
    </row>
    <row r="275" spans="1:8" ht="45" x14ac:dyDescent="0.25">
      <c r="A275" s="19" t="s">
        <v>581</v>
      </c>
      <c r="B275" s="19" t="s">
        <v>582</v>
      </c>
      <c r="C275" s="20"/>
      <c r="D275" s="20"/>
      <c r="E275" s="21">
        <v>1</v>
      </c>
      <c r="F275" s="22">
        <f>IFERROR(VLOOKUP(A275,[1]Анализ!$B$6:$O$7000,14,FALSE),0)</f>
        <v>3050</v>
      </c>
      <c r="G275" s="23">
        <f t="shared" si="6"/>
        <v>3050</v>
      </c>
      <c r="H275" s="24" t="s">
        <v>218</v>
      </c>
    </row>
    <row r="276" spans="1:8" ht="45" x14ac:dyDescent="0.25">
      <c r="A276" s="19" t="s">
        <v>583</v>
      </c>
      <c r="B276" s="19" t="s">
        <v>584</v>
      </c>
      <c r="C276" s="20"/>
      <c r="D276" s="20"/>
      <c r="E276" s="21">
        <v>4</v>
      </c>
      <c r="F276" s="22">
        <f>IFERROR(VLOOKUP(A276,[1]Анализ!$B$6:$O$7000,14,FALSE),0)</f>
        <v>3279.66</v>
      </c>
      <c r="G276" s="23">
        <f t="shared" si="6"/>
        <v>13118.64</v>
      </c>
      <c r="H276" s="24" t="s">
        <v>218</v>
      </c>
    </row>
    <row r="277" spans="1:8" ht="45" x14ac:dyDescent="0.25">
      <c r="A277" s="19" t="s">
        <v>585</v>
      </c>
      <c r="B277" s="19" t="s">
        <v>586</v>
      </c>
      <c r="C277" s="20"/>
      <c r="D277" s="20"/>
      <c r="E277" s="21">
        <v>1</v>
      </c>
      <c r="F277" s="22">
        <f>IFERROR(VLOOKUP(A277,[1]Анализ!$B$6:$O$7000,14,FALSE),0)</f>
        <v>7258.48</v>
      </c>
      <c r="G277" s="23">
        <f t="shared" si="6"/>
        <v>7258.48</v>
      </c>
      <c r="H277" s="24" t="s">
        <v>218</v>
      </c>
    </row>
    <row r="278" spans="1:8" ht="45" x14ac:dyDescent="0.25">
      <c r="A278" s="19" t="s">
        <v>587</v>
      </c>
      <c r="B278" s="19" t="s">
        <v>588</v>
      </c>
      <c r="C278" s="20"/>
      <c r="D278" s="20"/>
      <c r="E278" s="21">
        <v>1</v>
      </c>
      <c r="F278" s="22">
        <f>IFERROR(VLOOKUP(A278,[1]Анализ!$B$6:$O$7000,14,FALSE),0)</f>
        <v>10140</v>
      </c>
      <c r="G278" s="23">
        <f t="shared" si="6"/>
        <v>10140</v>
      </c>
      <c r="H278" s="24" t="s">
        <v>218</v>
      </c>
    </row>
    <row r="279" spans="1:8" ht="45" x14ac:dyDescent="0.25">
      <c r="A279" s="19" t="s">
        <v>284</v>
      </c>
      <c r="B279" s="19" t="s">
        <v>283</v>
      </c>
      <c r="C279" s="20"/>
      <c r="D279" s="20"/>
      <c r="E279" s="21">
        <v>1</v>
      </c>
      <c r="F279" s="22">
        <f>IFERROR(VLOOKUP(A279,[1]Анализ!$B$6:$O$7000,14,FALSE),0)</f>
        <v>58.87</v>
      </c>
      <c r="G279" s="23">
        <f t="shared" si="6"/>
        <v>58.87</v>
      </c>
      <c r="H279" s="24" t="s">
        <v>218</v>
      </c>
    </row>
    <row r="280" spans="1:8" ht="45" x14ac:dyDescent="0.25">
      <c r="A280" s="19" t="s">
        <v>589</v>
      </c>
      <c r="B280" s="19" t="s">
        <v>590</v>
      </c>
      <c r="C280" s="20"/>
      <c r="D280" s="20"/>
      <c r="E280" s="21">
        <v>2</v>
      </c>
      <c r="F280" s="22">
        <f>IFERROR(VLOOKUP(A280,[1]Анализ!$B$6:$O$7000,14,FALSE),0)</f>
        <v>2530.2449999999999</v>
      </c>
      <c r="G280" s="23">
        <f t="shared" si="6"/>
        <v>5060.49</v>
      </c>
      <c r="H280" s="24" t="s">
        <v>218</v>
      </c>
    </row>
    <row r="281" spans="1:8" ht="45" x14ac:dyDescent="0.25">
      <c r="A281" s="19" t="s">
        <v>591</v>
      </c>
      <c r="B281" s="19" t="s">
        <v>592</v>
      </c>
      <c r="C281" s="20"/>
      <c r="D281" s="20"/>
      <c r="E281" s="21">
        <v>2</v>
      </c>
      <c r="F281" s="22">
        <f>IFERROR(VLOOKUP(A281,[1]Анализ!$B$6:$O$7000,14,FALSE),0)</f>
        <v>692.24</v>
      </c>
      <c r="G281" s="23">
        <f t="shared" si="6"/>
        <v>1384.48</v>
      </c>
      <c r="H281" s="24" t="s">
        <v>218</v>
      </c>
    </row>
    <row r="282" spans="1:8" ht="45" x14ac:dyDescent="0.25">
      <c r="A282" s="19" t="s">
        <v>593</v>
      </c>
      <c r="B282" s="19" t="s">
        <v>594</v>
      </c>
      <c r="C282" s="20"/>
      <c r="D282" s="20"/>
      <c r="E282" s="21">
        <v>1</v>
      </c>
      <c r="F282" s="22">
        <f>IFERROR(VLOOKUP(A282,[1]Анализ!$B$6:$O$7000,14,FALSE),0)</f>
        <v>1246.1300000000001</v>
      </c>
      <c r="G282" s="23">
        <f t="shared" si="6"/>
        <v>1246.1300000000001</v>
      </c>
      <c r="H282" s="24" t="s">
        <v>218</v>
      </c>
    </row>
    <row r="283" spans="1:8" ht="45" x14ac:dyDescent="0.25">
      <c r="A283" s="19" t="s">
        <v>595</v>
      </c>
      <c r="B283" s="19" t="s">
        <v>596</v>
      </c>
      <c r="C283" s="20"/>
      <c r="D283" s="20"/>
      <c r="E283" s="21">
        <v>2</v>
      </c>
      <c r="F283" s="22">
        <f>IFERROR(VLOOKUP(A283,[1]Анализ!$B$6:$O$7000,14,FALSE),0)</f>
        <v>2913.0949999999998</v>
      </c>
      <c r="G283" s="23">
        <f t="shared" si="6"/>
        <v>5826.19</v>
      </c>
      <c r="H283" s="24" t="s">
        <v>218</v>
      </c>
    </row>
    <row r="284" spans="1:8" ht="45" x14ac:dyDescent="0.25">
      <c r="A284" s="19" t="s">
        <v>597</v>
      </c>
      <c r="B284" s="19" t="s">
        <v>292</v>
      </c>
      <c r="C284" s="20"/>
      <c r="D284" s="20"/>
      <c r="E284" s="21">
        <v>3</v>
      </c>
      <c r="F284" s="22">
        <f>IFERROR(VLOOKUP(A284,[1]Анализ!$B$6:$O$7000,14,FALSE),0)</f>
        <v>11056.816666666666</v>
      </c>
      <c r="G284" s="23">
        <f t="shared" si="6"/>
        <v>33170.449999999997</v>
      </c>
      <c r="H284" s="24" t="s">
        <v>218</v>
      </c>
    </row>
    <row r="285" spans="1:8" ht="45" x14ac:dyDescent="0.25">
      <c r="A285" s="19" t="s">
        <v>598</v>
      </c>
      <c r="B285" s="19" t="s">
        <v>599</v>
      </c>
      <c r="C285" s="20"/>
      <c r="D285" s="20"/>
      <c r="E285" s="21">
        <v>3</v>
      </c>
      <c r="F285" s="22">
        <f>IFERROR(VLOOKUP(A285,[1]Анализ!$B$6:$O$7000,14,FALSE),0)</f>
        <v>11875.353333333333</v>
      </c>
      <c r="G285" s="23">
        <f t="shared" si="6"/>
        <v>35626.06</v>
      </c>
      <c r="H285" s="24" t="s">
        <v>218</v>
      </c>
    </row>
    <row r="286" spans="1:8" ht="45" x14ac:dyDescent="0.25">
      <c r="A286" s="19" t="s">
        <v>600</v>
      </c>
      <c r="B286" s="19" t="s">
        <v>601</v>
      </c>
      <c r="C286" s="20"/>
      <c r="D286" s="20"/>
      <c r="E286" s="21">
        <v>2</v>
      </c>
      <c r="F286" s="22">
        <f>IFERROR(VLOOKUP(A286,[1]Анализ!$B$6:$O$7000,14,FALSE),0)</f>
        <v>21152.54</v>
      </c>
      <c r="G286" s="23">
        <f t="shared" si="6"/>
        <v>42305.08</v>
      </c>
      <c r="H286" s="24" t="s">
        <v>218</v>
      </c>
    </row>
    <row r="287" spans="1:8" ht="45" x14ac:dyDescent="0.25">
      <c r="A287" s="19" t="s">
        <v>602</v>
      </c>
      <c r="B287" s="19" t="s">
        <v>603</v>
      </c>
      <c r="C287" s="20"/>
      <c r="D287" s="20"/>
      <c r="E287" s="21">
        <v>2</v>
      </c>
      <c r="F287" s="22">
        <f>IFERROR(VLOOKUP(A287,[1]Анализ!$B$6:$O$7000,14,FALSE),0)</f>
        <v>10889.83</v>
      </c>
      <c r="G287" s="23">
        <f t="shared" si="6"/>
        <v>21779.66</v>
      </c>
      <c r="H287" s="24" t="s">
        <v>218</v>
      </c>
    </row>
    <row r="288" spans="1:8" ht="45" x14ac:dyDescent="0.25">
      <c r="A288" s="19" t="s">
        <v>604</v>
      </c>
      <c r="B288" s="19" t="s">
        <v>605</v>
      </c>
      <c r="C288" s="20"/>
      <c r="D288" s="20"/>
      <c r="E288" s="21">
        <v>2</v>
      </c>
      <c r="F288" s="22">
        <f>IFERROR(VLOOKUP(A288,[1]Анализ!$B$6:$O$7000,14,FALSE),0)</f>
        <v>8338.9449999999997</v>
      </c>
      <c r="G288" s="23">
        <f t="shared" si="6"/>
        <v>16677.89</v>
      </c>
      <c r="H288" s="24" t="s">
        <v>218</v>
      </c>
    </row>
    <row r="289" spans="1:8" ht="45" x14ac:dyDescent="0.25">
      <c r="A289" s="19" t="s">
        <v>606</v>
      </c>
      <c r="B289" s="19" t="s">
        <v>607</v>
      </c>
      <c r="C289" s="20"/>
      <c r="D289" s="20"/>
      <c r="E289" s="21">
        <v>2</v>
      </c>
      <c r="F289" s="22">
        <f>IFERROR(VLOOKUP(A289,[1]Анализ!$B$6:$O$7000,14,FALSE),0)</f>
        <v>5498.95</v>
      </c>
      <c r="G289" s="23">
        <f t="shared" si="6"/>
        <v>10997.9</v>
      </c>
      <c r="H289" s="24" t="s">
        <v>218</v>
      </c>
    </row>
    <row r="290" spans="1:8" ht="45" x14ac:dyDescent="0.25">
      <c r="A290" s="19" t="s">
        <v>608</v>
      </c>
      <c r="B290" s="19" t="s">
        <v>609</v>
      </c>
      <c r="C290" s="20"/>
      <c r="D290" s="20"/>
      <c r="E290" s="21">
        <v>2</v>
      </c>
      <c r="F290" s="22">
        <f>IFERROR(VLOOKUP(A290,[1]Анализ!$B$6:$O$7000,14,FALSE),0)</f>
        <v>10497.88</v>
      </c>
      <c r="G290" s="23">
        <f t="shared" si="6"/>
        <v>20995.759999999998</v>
      </c>
      <c r="H290" s="24" t="s">
        <v>218</v>
      </c>
    </row>
    <row r="291" spans="1:8" ht="45" x14ac:dyDescent="0.25">
      <c r="A291" s="19" t="s">
        <v>610</v>
      </c>
      <c r="B291" s="19" t="s">
        <v>611</v>
      </c>
      <c r="C291" s="20"/>
      <c r="D291" s="20"/>
      <c r="E291" s="21">
        <v>2</v>
      </c>
      <c r="F291" s="22">
        <f>IFERROR(VLOOKUP(A291,[1]Анализ!$B$6:$O$7000,14,FALSE),0)</f>
        <v>1082.5999999999999</v>
      </c>
      <c r="G291" s="23">
        <f t="shared" si="6"/>
        <v>2165.1999999999998</v>
      </c>
      <c r="H291" s="24" t="s">
        <v>218</v>
      </c>
    </row>
    <row r="292" spans="1:8" ht="45" x14ac:dyDescent="0.25">
      <c r="A292" s="19" t="s">
        <v>612</v>
      </c>
      <c r="B292" s="19" t="s">
        <v>613</v>
      </c>
      <c r="C292" s="20"/>
      <c r="D292" s="20"/>
      <c r="E292" s="21">
        <v>5</v>
      </c>
      <c r="F292" s="22">
        <f>IFERROR(VLOOKUP(A292,[1]Анализ!$B$6:$O$7000,14,FALSE),0)</f>
        <v>934.72800000000007</v>
      </c>
      <c r="G292" s="23">
        <f t="shared" si="6"/>
        <v>4673.6400000000003</v>
      </c>
      <c r="H292" s="24" t="s">
        <v>218</v>
      </c>
    </row>
    <row r="293" spans="1:8" ht="45" x14ac:dyDescent="0.25">
      <c r="A293" s="19" t="s">
        <v>315</v>
      </c>
      <c r="B293" s="19" t="s">
        <v>314</v>
      </c>
      <c r="C293" s="20"/>
      <c r="D293" s="20"/>
      <c r="E293" s="21">
        <v>2</v>
      </c>
      <c r="F293" s="22">
        <f>IFERROR(VLOOKUP(A293,[1]Анализ!$B$6:$O$7000,14,FALSE),0)</f>
        <v>444.91500000000002</v>
      </c>
      <c r="G293" s="23">
        <f t="shared" si="6"/>
        <v>889.83</v>
      </c>
      <c r="H293" s="24" t="s">
        <v>218</v>
      </c>
    </row>
    <row r="294" spans="1:8" ht="45" x14ac:dyDescent="0.25">
      <c r="A294" s="19" t="s">
        <v>320</v>
      </c>
      <c r="B294" s="19" t="s">
        <v>319</v>
      </c>
      <c r="C294" s="20"/>
      <c r="D294" s="20"/>
      <c r="E294" s="21">
        <v>2</v>
      </c>
      <c r="F294" s="22">
        <f>IFERROR(VLOOKUP(A294,[1]Анализ!$B$6:$O$7000,14,FALSE),0)</f>
        <v>6296.3549999999996</v>
      </c>
      <c r="G294" s="23">
        <f t="shared" si="6"/>
        <v>12592.71</v>
      </c>
      <c r="H294" s="24" t="s">
        <v>218</v>
      </c>
    </row>
    <row r="295" spans="1:8" ht="45" x14ac:dyDescent="0.25">
      <c r="A295" s="19" t="s">
        <v>614</v>
      </c>
      <c r="B295" s="19" t="s">
        <v>615</v>
      </c>
      <c r="C295" s="20"/>
      <c r="D295" s="20"/>
      <c r="E295" s="21">
        <v>2</v>
      </c>
      <c r="F295" s="22">
        <f>IFERROR(VLOOKUP(A295,[1]Анализ!$B$6:$O$7000,14,FALSE),0)</f>
        <v>81650</v>
      </c>
      <c r="G295" s="23">
        <f t="shared" si="6"/>
        <v>163300</v>
      </c>
      <c r="H295" s="24" t="s">
        <v>218</v>
      </c>
    </row>
    <row r="296" spans="1:8" ht="45" x14ac:dyDescent="0.25">
      <c r="A296" s="19" t="s">
        <v>616</v>
      </c>
      <c r="B296" s="19" t="s">
        <v>617</v>
      </c>
      <c r="C296" s="20"/>
      <c r="D296" s="20"/>
      <c r="E296" s="21">
        <v>1</v>
      </c>
      <c r="F296" s="22">
        <f>IFERROR(VLOOKUP(A296,[1]Анализ!$B$6:$O$7000,14,FALSE),0)</f>
        <v>1293.3900000000001</v>
      </c>
      <c r="G296" s="23">
        <f t="shared" si="6"/>
        <v>1293.3900000000001</v>
      </c>
      <c r="H296" s="24" t="s">
        <v>218</v>
      </c>
    </row>
    <row r="297" spans="1:8" ht="45" x14ac:dyDescent="0.25">
      <c r="A297" s="19" t="s">
        <v>618</v>
      </c>
      <c r="B297" s="19" t="s">
        <v>619</v>
      </c>
      <c r="C297" s="20"/>
      <c r="D297" s="20"/>
      <c r="E297" s="21">
        <v>2</v>
      </c>
      <c r="F297" s="22">
        <f>IFERROR(VLOOKUP(A297,[1]Анализ!$B$6:$O$7000,14,FALSE),0)</f>
        <v>3042.5650000000001</v>
      </c>
      <c r="G297" s="23">
        <f t="shared" si="6"/>
        <v>6085.13</v>
      </c>
      <c r="H297" s="24" t="s">
        <v>218</v>
      </c>
    </row>
    <row r="298" spans="1:8" ht="45" x14ac:dyDescent="0.25">
      <c r="A298" s="19" t="s">
        <v>620</v>
      </c>
      <c r="B298" s="19" t="s">
        <v>621</v>
      </c>
      <c r="C298" s="20"/>
      <c r="D298" s="20"/>
      <c r="E298" s="21">
        <v>2</v>
      </c>
      <c r="F298" s="22">
        <f>IFERROR(VLOOKUP(A298,[1]Анализ!$B$6:$O$7000,14,FALSE),0)</f>
        <v>4807.91</v>
      </c>
      <c r="G298" s="23">
        <f t="shared" si="6"/>
        <v>9615.82</v>
      </c>
      <c r="H298" s="24" t="s">
        <v>218</v>
      </c>
    </row>
    <row r="299" spans="1:8" ht="45" x14ac:dyDescent="0.25">
      <c r="A299" s="19" t="s">
        <v>622</v>
      </c>
      <c r="B299" s="19" t="s">
        <v>623</v>
      </c>
      <c r="C299" s="20"/>
      <c r="D299" s="20"/>
      <c r="E299" s="21">
        <v>2</v>
      </c>
      <c r="F299" s="22">
        <f>IFERROR(VLOOKUP(A299,[1]Анализ!$B$6:$O$7000,14,FALSE),0)</f>
        <v>2191.5</v>
      </c>
      <c r="G299" s="23">
        <f t="shared" si="6"/>
        <v>4383</v>
      </c>
      <c r="H299" s="24" t="s">
        <v>218</v>
      </c>
    </row>
    <row r="300" spans="1:8" ht="45" x14ac:dyDescent="0.25">
      <c r="A300" s="19" t="s">
        <v>329</v>
      </c>
      <c r="B300" s="19" t="s">
        <v>328</v>
      </c>
      <c r="C300" s="20"/>
      <c r="D300" s="20"/>
      <c r="E300" s="21">
        <v>3</v>
      </c>
      <c r="F300" s="22">
        <f>IFERROR(VLOOKUP(A300,[1]Анализ!$B$6:$O$7000,14,FALSE),0)</f>
        <v>1350.53</v>
      </c>
      <c r="G300" s="23">
        <f t="shared" si="6"/>
        <v>4051.59</v>
      </c>
      <c r="H300" s="24" t="s">
        <v>218</v>
      </c>
    </row>
    <row r="301" spans="1:8" ht="45" x14ac:dyDescent="0.25">
      <c r="A301" s="19" t="s">
        <v>624</v>
      </c>
      <c r="B301" s="19" t="s">
        <v>625</v>
      </c>
      <c r="C301" s="20"/>
      <c r="D301" s="20"/>
      <c r="E301" s="21">
        <v>1</v>
      </c>
      <c r="F301" s="22">
        <f>IFERROR(VLOOKUP(A301,[1]Анализ!$B$6:$O$7000,14,FALSE),0)</f>
        <v>5974.58</v>
      </c>
      <c r="G301" s="23">
        <f t="shared" si="6"/>
        <v>5974.58</v>
      </c>
      <c r="H301" s="24" t="s">
        <v>218</v>
      </c>
    </row>
    <row r="302" spans="1:8" ht="45" x14ac:dyDescent="0.25">
      <c r="A302" s="19" t="s">
        <v>626</v>
      </c>
      <c r="B302" s="19" t="s">
        <v>627</v>
      </c>
      <c r="C302" s="20"/>
      <c r="D302" s="20"/>
      <c r="E302" s="21">
        <v>2</v>
      </c>
      <c r="F302" s="22">
        <f>IFERROR(VLOOKUP(A302,[1]Анализ!$B$6:$O$7000,14,FALSE),0)</f>
        <v>32691.01</v>
      </c>
      <c r="G302" s="23">
        <f t="shared" si="6"/>
        <v>65382.02</v>
      </c>
      <c r="H302" s="24" t="s">
        <v>218</v>
      </c>
    </row>
    <row r="303" spans="1:8" ht="45" x14ac:dyDescent="0.25">
      <c r="A303" s="19" t="s">
        <v>628</v>
      </c>
      <c r="B303" s="19" t="s">
        <v>629</v>
      </c>
      <c r="C303" s="20"/>
      <c r="D303" s="20"/>
      <c r="E303" s="21">
        <v>1</v>
      </c>
      <c r="F303" s="22">
        <f>IFERROR(VLOOKUP(A303,[1]Анализ!$B$6:$O$7000,14,FALSE),0)</f>
        <v>4529.4399999999996</v>
      </c>
      <c r="G303" s="23">
        <f t="shared" si="6"/>
        <v>4529.4399999999996</v>
      </c>
      <c r="H303" s="24" t="s">
        <v>218</v>
      </c>
    </row>
    <row r="304" spans="1:8" ht="45" x14ac:dyDescent="0.25">
      <c r="A304" s="19" t="s">
        <v>630</v>
      </c>
      <c r="B304" s="19" t="s">
        <v>631</v>
      </c>
      <c r="C304" s="20"/>
      <c r="D304" s="20"/>
      <c r="E304" s="21">
        <v>3</v>
      </c>
      <c r="F304" s="22">
        <f>IFERROR(VLOOKUP(A304,[1]Анализ!$B$6:$O$7000,14,FALSE),0)</f>
        <v>4186.4399999999996</v>
      </c>
      <c r="G304" s="23">
        <f t="shared" si="6"/>
        <v>12559.32</v>
      </c>
      <c r="H304" s="24" t="s">
        <v>218</v>
      </c>
    </row>
    <row r="305" spans="1:8" ht="45" x14ac:dyDescent="0.25">
      <c r="A305" s="19" t="s">
        <v>332</v>
      </c>
      <c r="B305" s="19" t="s">
        <v>331</v>
      </c>
      <c r="C305" s="20"/>
      <c r="D305" s="20"/>
      <c r="E305" s="21">
        <v>1</v>
      </c>
      <c r="F305" s="22">
        <f>IFERROR(VLOOKUP(A305,[1]Анализ!$B$6:$O$7000,14,FALSE),0)</f>
        <v>92.8</v>
      </c>
      <c r="G305" s="23">
        <f t="shared" si="6"/>
        <v>92.8</v>
      </c>
      <c r="H305" s="24" t="s">
        <v>218</v>
      </c>
    </row>
    <row r="306" spans="1:8" ht="45" x14ac:dyDescent="0.25">
      <c r="A306" s="19" t="s">
        <v>335</v>
      </c>
      <c r="B306" s="19" t="s">
        <v>334</v>
      </c>
      <c r="C306" s="20"/>
      <c r="D306" s="20"/>
      <c r="E306" s="21">
        <v>5</v>
      </c>
      <c r="F306" s="22">
        <f>IFERROR(VLOOKUP(A306,[1]Анализ!$B$6:$O$7000,14,FALSE),0)</f>
        <v>558.81200000000001</v>
      </c>
      <c r="G306" s="23">
        <f t="shared" si="6"/>
        <v>2794.06</v>
      </c>
      <c r="H306" s="24" t="s">
        <v>218</v>
      </c>
    </row>
    <row r="307" spans="1:8" ht="45" x14ac:dyDescent="0.25">
      <c r="A307" s="19" t="s">
        <v>338</v>
      </c>
      <c r="B307" s="19" t="s">
        <v>337</v>
      </c>
      <c r="C307" s="20"/>
      <c r="D307" s="20"/>
      <c r="E307" s="21">
        <v>1</v>
      </c>
      <c r="F307" s="22">
        <f>IFERROR(VLOOKUP(A307,[1]Анализ!$B$6:$O$7000,14,FALSE),0)</f>
        <v>12.95</v>
      </c>
      <c r="G307" s="23">
        <f t="shared" si="6"/>
        <v>12.95</v>
      </c>
      <c r="H307" s="24" t="s">
        <v>218</v>
      </c>
    </row>
    <row r="308" spans="1:8" ht="45" x14ac:dyDescent="0.25">
      <c r="A308" s="19" t="s">
        <v>343</v>
      </c>
      <c r="B308" s="19" t="s">
        <v>342</v>
      </c>
      <c r="C308" s="20"/>
      <c r="D308" s="20"/>
      <c r="E308" s="21">
        <v>1</v>
      </c>
      <c r="F308" s="22">
        <f>IFERROR(VLOOKUP(A308,[1]Анализ!$B$6:$O$7000,14,FALSE),0)</f>
        <v>93.06</v>
      </c>
      <c r="G308" s="23">
        <f t="shared" si="6"/>
        <v>93.06</v>
      </c>
      <c r="H308" s="24" t="s">
        <v>218</v>
      </c>
    </row>
    <row r="309" spans="1:8" ht="45" x14ac:dyDescent="0.25">
      <c r="A309" s="19" t="s">
        <v>346</v>
      </c>
      <c r="B309" s="19" t="s">
        <v>345</v>
      </c>
      <c r="C309" s="20"/>
      <c r="D309" s="20"/>
      <c r="E309" s="21">
        <v>2</v>
      </c>
      <c r="F309" s="22">
        <f>IFERROR(VLOOKUP(A309,[1]Анализ!$B$6:$O$7000,14,FALSE),0)</f>
        <v>112.58</v>
      </c>
      <c r="G309" s="23">
        <f t="shared" si="6"/>
        <v>225.16</v>
      </c>
      <c r="H309" s="24" t="s">
        <v>218</v>
      </c>
    </row>
    <row r="310" spans="1:8" ht="45" x14ac:dyDescent="0.25">
      <c r="A310" s="19" t="s">
        <v>355</v>
      </c>
      <c r="B310" s="19" t="s">
        <v>354</v>
      </c>
      <c r="C310" s="20"/>
      <c r="D310" s="20"/>
      <c r="E310" s="21">
        <v>1</v>
      </c>
      <c r="F310" s="22">
        <f>IFERROR(VLOOKUP(A310,[1]Анализ!$B$6:$O$7000,14,FALSE),0)</f>
        <v>167.37</v>
      </c>
      <c r="G310" s="23">
        <f t="shared" si="6"/>
        <v>167.37</v>
      </c>
      <c r="H310" s="24" t="s">
        <v>218</v>
      </c>
    </row>
    <row r="311" spans="1:8" ht="45" x14ac:dyDescent="0.25">
      <c r="A311" s="19" t="s">
        <v>632</v>
      </c>
      <c r="B311" s="19" t="s">
        <v>633</v>
      </c>
      <c r="C311" s="20"/>
      <c r="D311" s="20"/>
      <c r="E311" s="21">
        <v>1</v>
      </c>
      <c r="F311" s="22">
        <f>IFERROR(VLOOKUP(A311,[1]Анализ!$B$6:$O$7000,14,FALSE),0)</f>
        <v>104.79</v>
      </c>
      <c r="G311" s="23">
        <f t="shared" si="6"/>
        <v>104.79</v>
      </c>
      <c r="H311" s="24" t="s">
        <v>218</v>
      </c>
    </row>
    <row r="312" spans="1:8" ht="45" x14ac:dyDescent="0.25">
      <c r="A312" s="19" t="s">
        <v>634</v>
      </c>
      <c r="B312" s="19" t="s">
        <v>635</v>
      </c>
      <c r="C312" s="20"/>
      <c r="D312" s="20"/>
      <c r="E312" s="21">
        <v>1</v>
      </c>
      <c r="F312" s="22">
        <f>IFERROR(VLOOKUP(A312,[1]Анализ!$B$6:$O$7000,14,FALSE),0)</f>
        <v>937.71</v>
      </c>
      <c r="G312" s="23">
        <f t="shared" si="6"/>
        <v>937.71</v>
      </c>
      <c r="H312" s="24" t="s">
        <v>218</v>
      </c>
    </row>
    <row r="313" spans="1:8" ht="45" x14ac:dyDescent="0.25">
      <c r="A313" s="19" t="s">
        <v>636</v>
      </c>
      <c r="B313" s="19" t="s">
        <v>637</v>
      </c>
      <c r="C313" s="20"/>
      <c r="D313" s="20"/>
      <c r="E313" s="21">
        <v>2</v>
      </c>
      <c r="F313" s="22">
        <f>IFERROR(VLOOKUP(A313,[1]Анализ!$B$6:$O$7000,14,FALSE),0)</f>
        <v>1755</v>
      </c>
      <c r="G313" s="23">
        <f t="shared" si="6"/>
        <v>3510</v>
      </c>
      <c r="H313" s="24" t="s">
        <v>218</v>
      </c>
    </row>
    <row r="314" spans="1:8" ht="45" x14ac:dyDescent="0.25">
      <c r="A314" s="19" t="s">
        <v>638</v>
      </c>
      <c r="B314" s="19" t="s">
        <v>639</v>
      </c>
      <c r="C314" s="20"/>
      <c r="D314" s="20"/>
      <c r="E314" s="21">
        <v>1</v>
      </c>
      <c r="F314" s="22">
        <f>IFERROR(VLOOKUP(A314,[1]Анализ!$B$6:$O$7000,14,FALSE),0)</f>
        <v>3333.47</v>
      </c>
      <c r="G314" s="23">
        <f t="shared" si="6"/>
        <v>3333.47</v>
      </c>
      <c r="H314" s="24" t="s">
        <v>218</v>
      </c>
    </row>
    <row r="315" spans="1:8" ht="45" x14ac:dyDescent="0.25">
      <c r="A315" s="19" t="s">
        <v>640</v>
      </c>
      <c r="B315" s="19" t="s">
        <v>641</v>
      </c>
      <c r="C315" s="20"/>
      <c r="D315" s="20"/>
      <c r="E315" s="21">
        <v>1</v>
      </c>
      <c r="F315" s="22">
        <f>IFERROR(VLOOKUP(A315,[1]Анализ!$B$6:$O$7000,14,FALSE),0)</f>
        <v>15188.56</v>
      </c>
      <c r="G315" s="23">
        <f t="shared" si="6"/>
        <v>15188.56</v>
      </c>
      <c r="H315" s="24" t="s">
        <v>218</v>
      </c>
    </row>
    <row r="316" spans="1:8" ht="45" x14ac:dyDescent="0.25">
      <c r="A316" s="19" t="s">
        <v>372</v>
      </c>
      <c r="B316" s="19" t="s">
        <v>371</v>
      </c>
      <c r="C316" s="20"/>
      <c r="D316" s="20"/>
      <c r="E316" s="21">
        <v>1</v>
      </c>
      <c r="F316" s="22">
        <f>IFERROR(VLOOKUP(A316,[1]Анализ!$B$6:$O$7000,14,FALSE),0)</f>
        <v>894.07</v>
      </c>
      <c r="G316" s="23">
        <f t="shared" si="6"/>
        <v>894.07</v>
      </c>
      <c r="H316" s="24" t="s">
        <v>218</v>
      </c>
    </row>
    <row r="317" spans="1:8" ht="45" x14ac:dyDescent="0.25">
      <c r="A317" s="19" t="s">
        <v>642</v>
      </c>
      <c r="B317" s="19" t="s">
        <v>643</v>
      </c>
      <c r="C317" s="20"/>
      <c r="D317" s="20"/>
      <c r="E317" s="21">
        <v>5</v>
      </c>
      <c r="F317" s="22">
        <f>IFERROR(VLOOKUP(A317,[1]Анализ!$B$6:$O$7000,14,FALSE),0)</f>
        <v>64.198000000000008</v>
      </c>
      <c r="G317" s="23">
        <f t="shared" si="6"/>
        <v>320.99</v>
      </c>
      <c r="H317" s="24" t="s">
        <v>218</v>
      </c>
    </row>
    <row r="318" spans="1:8" ht="45" x14ac:dyDescent="0.25">
      <c r="A318" s="19" t="s">
        <v>644</v>
      </c>
      <c r="B318" s="19" t="s">
        <v>645</v>
      </c>
      <c r="C318" s="20"/>
      <c r="D318" s="20"/>
      <c r="E318" s="21">
        <v>2</v>
      </c>
      <c r="F318" s="22">
        <f>IFERROR(VLOOKUP(A318,[1]Анализ!$B$6:$O$7000,14,FALSE),0)</f>
        <v>532.5</v>
      </c>
      <c r="G318" s="23">
        <f t="shared" si="6"/>
        <v>1065</v>
      </c>
      <c r="H318" s="24" t="s">
        <v>218</v>
      </c>
    </row>
    <row r="319" spans="1:8" ht="45" x14ac:dyDescent="0.25">
      <c r="A319" s="19" t="s">
        <v>646</v>
      </c>
      <c r="B319" s="19" t="s">
        <v>647</v>
      </c>
      <c r="C319" s="20"/>
      <c r="D319" s="20"/>
      <c r="E319" s="21">
        <v>1</v>
      </c>
      <c r="F319" s="22">
        <f>IFERROR(VLOOKUP(A319,[1]Анализ!$B$6:$O$7000,14,FALSE),0)</f>
        <v>44.68</v>
      </c>
      <c r="G319" s="23">
        <f t="shared" si="6"/>
        <v>44.68</v>
      </c>
      <c r="H319" s="24" t="s">
        <v>218</v>
      </c>
    </row>
    <row r="320" spans="1:8" ht="45" x14ac:dyDescent="0.25">
      <c r="A320" s="19" t="s">
        <v>648</v>
      </c>
      <c r="B320" s="19" t="s">
        <v>649</v>
      </c>
      <c r="C320" s="20"/>
      <c r="D320" s="20"/>
      <c r="E320" s="21">
        <v>8</v>
      </c>
      <c r="F320" s="22">
        <f>IFERROR(VLOOKUP(A320,[1]Анализ!$B$6:$O$7000,14,FALSE),0)</f>
        <v>196.44749999999999</v>
      </c>
      <c r="G320" s="23">
        <f t="shared" si="6"/>
        <v>1571.58</v>
      </c>
      <c r="H320" s="24" t="s">
        <v>218</v>
      </c>
    </row>
    <row r="321" spans="1:8" ht="45" x14ac:dyDescent="0.25">
      <c r="A321" s="19" t="s">
        <v>650</v>
      </c>
      <c r="B321" s="19" t="s">
        <v>651</v>
      </c>
      <c r="C321" s="20"/>
      <c r="D321" s="20"/>
      <c r="E321" s="21">
        <v>1</v>
      </c>
      <c r="F321" s="22">
        <f>IFERROR(VLOOKUP(A321,[1]Анализ!$B$6:$O$7000,14,FALSE),0)</f>
        <v>60.56</v>
      </c>
      <c r="G321" s="23">
        <f t="shared" ref="G321:G383" si="7">F321*E321</f>
        <v>60.56</v>
      </c>
      <c r="H321" s="24" t="s">
        <v>218</v>
      </c>
    </row>
    <row r="322" spans="1:8" ht="45" x14ac:dyDescent="0.25">
      <c r="A322" s="19" t="s">
        <v>652</v>
      </c>
      <c r="B322" s="19" t="s">
        <v>653</v>
      </c>
      <c r="C322" s="20"/>
      <c r="D322" s="20"/>
      <c r="E322" s="21">
        <v>1</v>
      </c>
      <c r="F322" s="22">
        <f>IFERROR(VLOOKUP(A322,[1]Анализ!$B$6:$O$7000,14,FALSE),0)</f>
        <v>717.05</v>
      </c>
      <c r="G322" s="23">
        <f t="shared" si="7"/>
        <v>717.05</v>
      </c>
      <c r="H322" s="24" t="s">
        <v>218</v>
      </c>
    </row>
    <row r="323" spans="1:8" ht="45" x14ac:dyDescent="0.25">
      <c r="A323" s="19" t="s">
        <v>654</v>
      </c>
      <c r="B323" s="19" t="s">
        <v>655</v>
      </c>
      <c r="C323" s="20"/>
      <c r="D323" s="20"/>
      <c r="E323" s="21">
        <v>1</v>
      </c>
      <c r="F323" s="22">
        <f>IFERROR(VLOOKUP(A323,[1]Анализ!$B$6:$O$7000,14,FALSE),0)</f>
        <v>50508.480000000003</v>
      </c>
      <c r="G323" s="23">
        <f t="shared" si="7"/>
        <v>50508.480000000003</v>
      </c>
      <c r="H323" s="24" t="s">
        <v>218</v>
      </c>
    </row>
    <row r="324" spans="1:8" ht="45" x14ac:dyDescent="0.25">
      <c r="A324" s="19" t="s">
        <v>656</v>
      </c>
      <c r="B324" s="19" t="s">
        <v>657</v>
      </c>
      <c r="C324" s="20"/>
      <c r="D324" s="20"/>
      <c r="E324" s="21">
        <v>1</v>
      </c>
      <c r="F324" s="22">
        <f>IFERROR(VLOOKUP(A324,[1]Анализ!$B$6:$O$7000,14,FALSE),0)</f>
        <v>15127.12</v>
      </c>
      <c r="G324" s="23">
        <f t="shared" si="7"/>
        <v>15127.12</v>
      </c>
      <c r="H324" s="24" t="s">
        <v>218</v>
      </c>
    </row>
    <row r="325" spans="1:8" ht="45" x14ac:dyDescent="0.25">
      <c r="A325" s="19" t="s">
        <v>658</v>
      </c>
      <c r="B325" s="19" t="s">
        <v>471</v>
      </c>
      <c r="C325" s="20"/>
      <c r="D325" s="20"/>
      <c r="E325" s="21">
        <v>2</v>
      </c>
      <c r="F325" s="22">
        <f>IFERROR(VLOOKUP(A325,[1]Анализ!$B$6:$O$7000,14,FALSE),0)</f>
        <v>8080.6149999999998</v>
      </c>
      <c r="G325" s="23">
        <f t="shared" si="7"/>
        <v>16161.23</v>
      </c>
      <c r="H325" s="24" t="s">
        <v>218</v>
      </c>
    </row>
    <row r="326" spans="1:8" x14ac:dyDescent="0.25">
      <c r="A326" s="26" t="s">
        <v>659</v>
      </c>
      <c r="B326" s="26" t="s">
        <v>660</v>
      </c>
      <c r="C326" s="20"/>
      <c r="D326" s="20"/>
      <c r="E326" s="27">
        <v>15</v>
      </c>
      <c r="F326" s="22">
        <f>IFERROR(VLOOKUP(A326,[1]Анализ!$B$6:$O$7000,14,FALSE),0)</f>
        <v>161.01666666666668</v>
      </c>
      <c r="G326" s="23">
        <f t="shared" si="7"/>
        <v>2415.25</v>
      </c>
      <c r="H326" s="24" t="s">
        <v>661</v>
      </c>
    </row>
    <row r="327" spans="1:8" x14ac:dyDescent="0.25">
      <c r="A327" s="26" t="s">
        <v>662</v>
      </c>
      <c r="B327" s="26" t="s">
        <v>663</v>
      </c>
      <c r="C327" s="20"/>
      <c r="D327" s="20"/>
      <c r="E327" s="27">
        <v>1</v>
      </c>
      <c r="F327" s="22">
        <f>IFERROR(VLOOKUP(A327,[1]Анализ!$B$6:$O$7000,14,FALSE),0)</f>
        <v>703.39</v>
      </c>
      <c r="G327" s="23">
        <f t="shared" si="7"/>
        <v>703.39</v>
      </c>
      <c r="H327" s="24" t="s">
        <v>661</v>
      </c>
    </row>
    <row r="328" spans="1:8" x14ac:dyDescent="0.25">
      <c r="A328" s="26" t="s">
        <v>664</v>
      </c>
      <c r="B328" s="26" t="s">
        <v>665</v>
      </c>
      <c r="C328" s="20"/>
      <c r="D328" s="20"/>
      <c r="E328" s="27">
        <v>1</v>
      </c>
      <c r="F328" s="22">
        <f>IFERROR(VLOOKUP(A328,[1]Анализ!$B$6:$O$7000,14,FALSE),0)</f>
        <v>7457.63</v>
      </c>
      <c r="G328" s="23">
        <f t="shared" si="7"/>
        <v>7457.63</v>
      </c>
      <c r="H328" s="24" t="s">
        <v>661</v>
      </c>
    </row>
    <row r="329" spans="1:8" x14ac:dyDescent="0.25">
      <c r="A329" s="26" t="s">
        <v>666</v>
      </c>
      <c r="B329" s="26" t="s">
        <v>667</v>
      </c>
      <c r="C329" s="20"/>
      <c r="D329" s="20"/>
      <c r="E329" s="27">
        <v>1</v>
      </c>
      <c r="F329" s="22">
        <f>IFERROR(VLOOKUP(A329,[1]Анализ!$B$6:$O$7000,14,FALSE),0)</f>
        <v>7563.56</v>
      </c>
      <c r="G329" s="23">
        <f t="shared" si="7"/>
        <v>7563.56</v>
      </c>
      <c r="H329" s="24" t="s">
        <v>661</v>
      </c>
    </row>
    <row r="330" spans="1:8" ht="45" x14ac:dyDescent="0.25">
      <c r="A330" s="26" t="s">
        <v>668</v>
      </c>
      <c r="B330" s="26" t="s">
        <v>669</v>
      </c>
      <c r="C330" s="20"/>
      <c r="D330" s="20"/>
      <c r="E330" s="27">
        <v>1</v>
      </c>
      <c r="F330" s="22">
        <f>IFERROR(VLOOKUP(A330,[1]Анализ!$B$6:$O$7000,14,FALSE),0)</f>
        <v>5306.32</v>
      </c>
      <c r="G330" s="23">
        <f t="shared" si="7"/>
        <v>5306.32</v>
      </c>
      <c r="H330" s="24" t="s">
        <v>218</v>
      </c>
    </row>
    <row r="331" spans="1:8" ht="45" x14ac:dyDescent="0.25">
      <c r="A331" s="26" t="s">
        <v>670</v>
      </c>
      <c r="B331" s="26" t="s">
        <v>671</v>
      </c>
      <c r="C331" s="20"/>
      <c r="D331" s="20"/>
      <c r="E331" s="27">
        <v>40</v>
      </c>
      <c r="F331" s="22">
        <f>IFERROR(VLOOKUP(A331,[1]Анализ!$B$6:$O$7000,14,FALSE),0)</f>
        <v>49.152499999999996</v>
      </c>
      <c r="G331" s="23">
        <f t="shared" si="7"/>
        <v>1966.1</v>
      </c>
      <c r="H331" s="24" t="s">
        <v>672</v>
      </c>
    </row>
    <row r="332" spans="1:8" ht="45" x14ac:dyDescent="0.25">
      <c r="A332" s="26" t="s">
        <v>673</v>
      </c>
      <c r="B332" s="26" t="s">
        <v>674</v>
      </c>
      <c r="C332" s="20"/>
      <c r="D332" s="20"/>
      <c r="E332" s="27">
        <v>30</v>
      </c>
      <c r="F332" s="22">
        <f>IFERROR(VLOOKUP(A332,[1]Анализ!$B$6:$O$7000,14,FALSE),0)</f>
        <v>850</v>
      </c>
      <c r="G332" s="23">
        <f t="shared" si="7"/>
        <v>25500</v>
      </c>
      <c r="H332" s="24" t="s">
        <v>672</v>
      </c>
    </row>
    <row r="333" spans="1:8" ht="45" x14ac:dyDescent="0.25">
      <c r="A333" s="26" t="s">
        <v>675</v>
      </c>
      <c r="B333" s="26" t="s">
        <v>676</v>
      </c>
      <c r="C333" s="20"/>
      <c r="D333" s="20"/>
      <c r="E333" s="27">
        <v>8.5</v>
      </c>
      <c r="F333" s="22">
        <f>IFERROR(VLOOKUP(A333,[1]Анализ!$B$6:$O$7000,14,FALSE),0)</f>
        <v>345.83294117647057</v>
      </c>
      <c r="G333" s="23">
        <f t="shared" si="7"/>
        <v>2939.58</v>
      </c>
      <c r="H333" s="24" t="s">
        <v>672</v>
      </c>
    </row>
    <row r="334" spans="1:8" ht="45" x14ac:dyDescent="0.25">
      <c r="A334" s="26" t="s">
        <v>677</v>
      </c>
      <c r="B334" s="26" t="s">
        <v>678</v>
      </c>
      <c r="C334" s="20"/>
      <c r="D334" s="20"/>
      <c r="E334" s="27">
        <v>19.5</v>
      </c>
      <c r="F334" s="22">
        <f>IFERROR(VLOOKUP(A334,[1]Анализ!$B$6:$O$7000,14,FALSE),0)</f>
        <v>365.84</v>
      </c>
      <c r="G334" s="23">
        <f t="shared" si="7"/>
        <v>7133.8799999999992</v>
      </c>
      <c r="H334" s="24" t="s">
        <v>672</v>
      </c>
    </row>
    <row r="335" spans="1:8" ht="45" x14ac:dyDescent="0.25">
      <c r="A335" s="26" t="s">
        <v>679</v>
      </c>
      <c r="B335" s="26" t="s">
        <v>680</v>
      </c>
      <c r="C335" s="20"/>
      <c r="D335" s="20"/>
      <c r="E335" s="27">
        <v>200</v>
      </c>
      <c r="F335" s="22">
        <f>IFERROR(VLOOKUP(A335,[1]Анализ!$B$6:$O$7000,14,FALSE),0)</f>
        <v>2.5</v>
      </c>
      <c r="G335" s="23">
        <f t="shared" si="7"/>
        <v>500</v>
      </c>
      <c r="H335" s="24" t="s">
        <v>672</v>
      </c>
    </row>
    <row r="336" spans="1:8" ht="45" x14ac:dyDescent="0.25">
      <c r="A336" s="26" t="s">
        <v>681</v>
      </c>
      <c r="B336" s="26" t="s">
        <v>682</v>
      </c>
      <c r="C336" s="20"/>
      <c r="D336" s="20"/>
      <c r="E336" s="27">
        <v>22</v>
      </c>
      <c r="F336" s="22">
        <f>IFERROR(VLOOKUP(A336,[1]Анализ!$B$6:$O$7000,14,FALSE),0)</f>
        <v>8.3334615384615383</v>
      </c>
      <c r="G336" s="23">
        <f t="shared" si="7"/>
        <v>183.33615384615385</v>
      </c>
      <c r="H336" s="24" t="s">
        <v>672</v>
      </c>
    </row>
    <row r="337" spans="1:8" ht="45" x14ac:dyDescent="0.25">
      <c r="A337" s="26" t="s">
        <v>683</v>
      </c>
      <c r="B337" s="26" t="s">
        <v>684</v>
      </c>
      <c r="C337" s="20"/>
      <c r="D337" s="20"/>
      <c r="E337" s="27">
        <v>22</v>
      </c>
      <c r="F337" s="22">
        <f>IFERROR(VLOOKUP(A337,[1]Анализ!$B$6:$O$7000,14,FALSE),0)</f>
        <v>8.3334615384615383</v>
      </c>
      <c r="G337" s="23">
        <f t="shared" si="7"/>
        <v>183.33615384615385</v>
      </c>
      <c r="H337" s="24" t="s">
        <v>672</v>
      </c>
    </row>
    <row r="338" spans="1:8" ht="45" x14ac:dyDescent="0.25">
      <c r="A338" s="26" t="s">
        <v>685</v>
      </c>
      <c r="B338" s="26" t="s">
        <v>686</v>
      </c>
      <c r="C338" s="20"/>
      <c r="D338" s="20"/>
      <c r="E338" s="27">
        <v>16</v>
      </c>
      <c r="F338" s="22">
        <f>IFERROR(VLOOKUP(A338,[1]Анализ!$B$6:$O$7000,14,FALSE),0)</f>
        <v>1333.33</v>
      </c>
      <c r="G338" s="23">
        <f t="shared" si="7"/>
        <v>21333.279999999999</v>
      </c>
      <c r="H338" s="24" t="s">
        <v>672</v>
      </c>
    </row>
    <row r="339" spans="1:8" ht="45" x14ac:dyDescent="0.25">
      <c r="A339" s="26" t="s">
        <v>687</v>
      </c>
      <c r="B339" s="26" t="s">
        <v>688</v>
      </c>
      <c r="C339" s="20"/>
      <c r="D339" s="20"/>
      <c r="E339" s="27">
        <v>20</v>
      </c>
      <c r="F339" s="22">
        <f>IFERROR(VLOOKUP(A339,[1]Анализ!$B$6:$O$7000,14,FALSE),0)</f>
        <v>76.271000000000001</v>
      </c>
      <c r="G339" s="23">
        <f t="shared" si="7"/>
        <v>1525.42</v>
      </c>
      <c r="H339" s="24" t="s">
        <v>672</v>
      </c>
    </row>
    <row r="340" spans="1:8" ht="45" x14ac:dyDescent="0.25">
      <c r="A340" s="26" t="s">
        <v>689</v>
      </c>
      <c r="B340" s="26" t="s">
        <v>690</v>
      </c>
      <c r="C340" s="20"/>
      <c r="D340" s="20"/>
      <c r="E340" s="27">
        <v>48</v>
      </c>
      <c r="F340" s="22">
        <f>IFERROR(VLOOKUP(A340,[1]Анализ!$B$6:$O$7000,14,FALSE),0)</f>
        <v>907.43625000000009</v>
      </c>
      <c r="G340" s="23">
        <f t="shared" si="7"/>
        <v>43556.94</v>
      </c>
      <c r="H340" s="24" t="s">
        <v>672</v>
      </c>
    </row>
    <row r="341" spans="1:8" ht="45" x14ac:dyDescent="0.25">
      <c r="A341" s="26" t="s">
        <v>691</v>
      </c>
      <c r="B341" s="26" t="s">
        <v>692</v>
      </c>
      <c r="C341" s="20"/>
      <c r="D341" s="20"/>
      <c r="E341" s="27">
        <v>0.3</v>
      </c>
      <c r="F341" s="22">
        <f>IFERROR(VLOOKUP(A341,[1]Анализ!$B$6:$O$7000,14,FALSE),0)</f>
        <v>268.93333333333339</v>
      </c>
      <c r="G341" s="23">
        <f t="shared" si="7"/>
        <v>80.680000000000021</v>
      </c>
      <c r="H341" s="24" t="s">
        <v>672</v>
      </c>
    </row>
    <row r="342" spans="1:8" ht="45" x14ac:dyDescent="0.25">
      <c r="A342" s="26" t="s">
        <v>693</v>
      </c>
      <c r="B342" s="26" t="s">
        <v>694</v>
      </c>
      <c r="C342" s="20"/>
      <c r="D342" s="20"/>
      <c r="E342" s="27">
        <v>1011</v>
      </c>
      <c r="F342" s="22">
        <f>IFERROR(VLOOKUP(A342,[1]Анализ!$B$6:$O$7000,14,FALSE),0)</f>
        <v>5.22</v>
      </c>
      <c r="G342" s="23">
        <f t="shared" si="7"/>
        <v>5277.42</v>
      </c>
      <c r="H342" s="24" t="s">
        <v>672</v>
      </c>
    </row>
    <row r="343" spans="1:8" ht="45" x14ac:dyDescent="0.25">
      <c r="A343" s="26" t="s">
        <v>695</v>
      </c>
      <c r="B343" s="26" t="s">
        <v>696</v>
      </c>
      <c r="C343" s="20"/>
      <c r="D343" s="20"/>
      <c r="E343" s="27">
        <v>22.549999999999997</v>
      </c>
      <c r="F343" s="22">
        <f>IFERROR(VLOOKUP(A343,[1]Анализ!$B$6:$O$7000,14,FALSE),0)</f>
        <v>277.74805194805191</v>
      </c>
      <c r="G343" s="23">
        <f t="shared" si="7"/>
        <v>6263.2185714285697</v>
      </c>
      <c r="H343" s="24" t="s">
        <v>672</v>
      </c>
    </row>
    <row r="344" spans="1:8" ht="45" x14ac:dyDescent="0.25">
      <c r="A344" s="26" t="s">
        <v>697</v>
      </c>
      <c r="B344" s="26" t="s">
        <v>698</v>
      </c>
      <c r="C344" s="20"/>
      <c r="D344" s="20"/>
      <c r="E344" s="27">
        <v>10</v>
      </c>
      <c r="F344" s="22">
        <f>IFERROR(VLOOKUP(A344,[1]Анализ!$B$6:$O$7000,14,FALSE),0)</f>
        <v>421.18599999999998</v>
      </c>
      <c r="G344" s="23">
        <f t="shared" si="7"/>
        <v>4211.8599999999997</v>
      </c>
      <c r="H344" s="24" t="s">
        <v>672</v>
      </c>
    </row>
    <row r="345" spans="1:8" ht="45" x14ac:dyDescent="0.25">
      <c r="A345" s="26" t="s">
        <v>699</v>
      </c>
      <c r="B345" s="26" t="s">
        <v>700</v>
      </c>
      <c r="C345" s="20"/>
      <c r="D345" s="20"/>
      <c r="E345" s="27">
        <v>6</v>
      </c>
      <c r="F345" s="22">
        <f>IFERROR(VLOOKUP(A345,[1]Анализ!$B$6:$O$7000,14,FALSE),0)</f>
        <v>19.047000000000001</v>
      </c>
      <c r="G345" s="23">
        <f t="shared" si="7"/>
        <v>114.28200000000001</v>
      </c>
      <c r="H345" s="24" t="s">
        <v>672</v>
      </c>
    </row>
    <row r="346" spans="1:8" ht="45" x14ac:dyDescent="0.25">
      <c r="A346" s="26" t="s">
        <v>701</v>
      </c>
      <c r="B346" s="26" t="s">
        <v>702</v>
      </c>
      <c r="C346" s="20"/>
      <c r="D346" s="20"/>
      <c r="E346" s="27">
        <v>12</v>
      </c>
      <c r="F346" s="22">
        <f>IFERROR(VLOOKUP(A346,[1]Анализ!$B$6:$O$7000,14,FALSE),0)</f>
        <v>14.148333333333333</v>
      </c>
      <c r="G346" s="23">
        <f t="shared" si="7"/>
        <v>169.78</v>
      </c>
      <c r="H346" s="24" t="s">
        <v>672</v>
      </c>
    </row>
    <row r="347" spans="1:8" ht="45" x14ac:dyDescent="0.25">
      <c r="A347" s="26" t="s">
        <v>703</v>
      </c>
      <c r="B347" s="26" t="s">
        <v>704</v>
      </c>
      <c r="C347" s="20"/>
      <c r="D347" s="20"/>
      <c r="E347" s="27">
        <v>1</v>
      </c>
      <c r="F347" s="22">
        <f>IFERROR(VLOOKUP(A347,[1]Анализ!$B$6:$O$7000,14,FALSE),0)</f>
        <v>95.83</v>
      </c>
      <c r="G347" s="23">
        <f t="shared" si="7"/>
        <v>95.83</v>
      </c>
      <c r="H347" s="24" t="s">
        <v>672</v>
      </c>
    </row>
    <row r="348" spans="1:8" ht="45" x14ac:dyDescent="0.25">
      <c r="A348" s="26" t="s">
        <v>705</v>
      </c>
      <c r="B348" s="26" t="s">
        <v>706</v>
      </c>
      <c r="C348" s="20"/>
      <c r="D348" s="20"/>
      <c r="E348" s="27">
        <v>16</v>
      </c>
      <c r="F348" s="22">
        <f>IFERROR(VLOOKUP(A348,[1]Анализ!$B$6:$O$7000,14,FALSE),0)</f>
        <v>50.794375000000002</v>
      </c>
      <c r="G348" s="23">
        <f t="shared" si="7"/>
        <v>812.71</v>
      </c>
      <c r="H348" s="24" t="s">
        <v>672</v>
      </c>
    </row>
    <row r="349" spans="1:8" ht="45" x14ac:dyDescent="0.25">
      <c r="A349" s="26" t="s">
        <v>707</v>
      </c>
      <c r="B349" s="26" t="s">
        <v>708</v>
      </c>
      <c r="C349" s="20"/>
      <c r="D349" s="20"/>
      <c r="E349" s="27">
        <v>2</v>
      </c>
      <c r="F349" s="22">
        <f>IFERROR(VLOOKUP(A349,[1]Анализ!$B$6:$O$7000,14,FALSE),0)</f>
        <v>138.77000000000001</v>
      </c>
      <c r="G349" s="23">
        <f t="shared" si="7"/>
        <v>277.54000000000002</v>
      </c>
      <c r="H349" s="24" t="s">
        <v>672</v>
      </c>
    </row>
    <row r="350" spans="1:8" ht="45" x14ac:dyDescent="0.25">
      <c r="A350" s="26" t="s">
        <v>709</v>
      </c>
      <c r="B350" s="26" t="s">
        <v>710</v>
      </c>
      <c r="C350" s="20"/>
      <c r="D350" s="20"/>
      <c r="E350" s="27">
        <v>6</v>
      </c>
      <c r="F350" s="22">
        <f>IFERROR(VLOOKUP(A350,[1]Анализ!$B$6:$O$7000,14,FALSE),0)</f>
        <v>9.3216666666666672</v>
      </c>
      <c r="G350" s="23">
        <f t="shared" si="7"/>
        <v>55.930000000000007</v>
      </c>
      <c r="H350" s="24" t="s">
        <v>672</v>
      </c>
    </row>
    <row r="351" spans="1:8" ht="45" x14ac:dyDescent="0.25">
      <c r="A351" s="26" t="s">
        <v>711</v>
      </c>
      <c r="B351" s="26" t="s">
        <v>712</v>
      </c>
      <c r="C351" s="20"/>
      <c r="D351" s="20"/>
      <c r="E351" s="27">
        <v>11</v>
      </c>
      <c r="F351" s="22">
        <f>IFERROR(VLOOKUP(A351,[1]Анализ!$B$6:$O$7000,14,FALSE),0)</f>
        <v>11.864545454545453</v>
      </c>
      <c r="G351" s="23">
        <f t="shared" si="7"/>
        <v>130.51</v>
      </c>
      <c r="H351" s="24" t="s">
        <v>672</v>
      </c>
    </row>
    <row r="352" spans="1:8" ht="45" x14ac:dyDescent="0.25">
      <c r="A352" s="26" t="s">
        <v>713</v>
      </c>
      <c r="B352" s="26" t="s">
        <v>714</v>
      </c>
      <c r="C352" s="20"/>
      <c r="D352" s="20"/>
      <c r="E352" s="27">
        <v>5</v>
      </c>
      <c r="F352" s="22">
        <f>IFERROR(VLOOKUP(A352,[1]Анализ!$B$6:$O$7000,14,FALSE),0)</f>
        <v>21.186</v>
      </c>
      <c r="G352" s="23">
        <f t="shared" si="7"/>
        <v>105.93</v>
      </c>
      <c r="H352" s="24" t="s">
        <v>672</v>
      </c>
    </row>
    <row r="353" spans="1:8" ht="45" x14ac:dyDescent="0.25">
      <c r="A353" s="26" t="s">
        <v>715</v>
      </c>
      <c r="B353" s="26" t="s">
        <v>716</v>
      </c>
      <c r="C353" s="20"/>
      <c r="D353" s="20"/>
      <c r="E353" s="27">
        <v>6</v>
      </c>
      <c r="F353" s="22">
        <f>IFERROR(VLOOKUP(A353,[1]Анализ!$B$6:$O$7000,14,FALSE),0)</f>
        <v>25.423333333333332</v>
      </c>
      <c r="G353" s="23">
        <f t="shared" si="7"/>
        <v>152.54</v>
      </c>
      <c r="H353" s="24" t="s">
        <v>672</v>
      </c>
    </row>
    <row r="354" spans="1:8" ht="45" x14ac:dyDescent="0.25">
      <c r="A354" s="26" t="s">
        <v>717</v>
      </c>
      <c r="B354" s="26" t="s">
        <v>718</v>
      </c>
      <c r="C354" s="20"/>
      <c r="D354" s="20"/>
      <c r="E354" s="27">
        <v>12</v>
      </c>
      <c r="F354" s="22">
        <f>IFERROR(VLOOKUP(A354,[1]Анализ!$B$6:$O$7000,14,FALSE),0)</f>
        <v>18.644166666666667</v>
      </c>
      <c r="G354" s="23">
        <f t="shared" si="7"/>
        <v>223.73000000000002</v>
      </c>
      <c r="H354" s="24" t="s">
        <v>672</v>
      </c>
    </row>
    <row r="355" spans="1:8" ht="45" x14ac:dyDescent="0.25">
      <c r="A355" s="26" t="s">
        <v>719</v>
      </c>
      <c r="B355" s="26" t="s">
        <v>720</v>
      </c>
      <c r="C355" s="20"/>
      <c r="D355" s="20"/>
      <c r="E355" s="27">
        <v>12</v>
      </c>
      <c r="F355" s="22">
        <f>IFERROR(VLOOKUP(A355,[1]Анализ!$B$6:$O$7000,14,FALSE),0)</f>
        <v>19.491666666666667</v>
      </c>
      <c r="G355" s="23">
        <f t="shared" si="7"/>
        <v>233.9</v>
      </c>
      <c r="H355" s="24" t="s">
        <v>672</v>
      </c>
    </row>
    <row r="356" spans="1:8" ht="45" x14ac:dyDescent="0.25">
      <c r="A356" s="26" t="s">
        <v>721</v>
      </c>
      <c r="B356" s="26" t="s">
        <v>722</v>
      </c>
      <c r="C356" s="20"/>
      <c r="D356" s="20"/>
      <c r="E356" s="27">
        <v>401</v>
      </c>
      <c r="F356" s="22">
        <f>IFERROR(VLOOKUP(A356,[1]Анализ!$B$6:$O$7000,14,FALSE),0)</f>
        <v>149.82543640897757</v>
      </c>
      <c r="G356" s="23">
        <f t="shared" si="7"/>
        <v>60080.000000000007</v>
      </c>
      <c r="H356" s="24" t="s">
        <v>672</v>
      </c>
    </row>
    <row r="357" spans="1:8" ht="45" x14ac:dyDescent="0.25">
      <c r="A357" s="26" t="s">
        <v>723</v>
      </c>
      <c r="B357" s="26" t="s">
        <v>724</v>
      </c>
      <c r="C357" s="20"/>
      <c r="D357" s="20"/>
      <c r="E357" s="27">
        <v>183</v>
      </c>
      <c r="F357" s="22">
        <f>IFERROR(VLOOKUP(A357,[1]Анализ!$B$6:$O$7000,14,FALSE),0)</f>
        <v>245</v>
      </c>
      <c r="G357" s="23">
        <f t="shared" si="7"/>
        <v>44835</v>
      </c>
      <c r="H357" s="24" t="s">
        <v>672</v>
      </c>
    </row>
    <row r="358" spans="1:8" ht="45" x14ac:dyDescent="0.25">
      <c r="A358" s="26" t="s">
        <v>725</v>
      </c>
      <c r="B358" s="26" t="s">
        <v>726</v>
      </c>
      <c r="C358" s="20"/>
      <c r="D358" s="20"/>
      <c r="E358" s="27">
        <v>3</v>
      </c>
      <c r="F358" s="22">
        <f>IFERROR(VLOOKUP(A358,[1]Анализ!$B$6:$O$7000,14,FALSE),0)</f>
        <v>297.5</v>
      </c>
      <c r="G358" s="23">
        <f t="shared" si="7"/>
        <v>892.5</v>
      </c>
      <c r="H358" s="24" t="s">
        <v>672</v>
      </c>
    </row>
    <row r="359" spans="1:8" ht="45" x14ac:dyDescent="0.25">
      <c r="A359" s="26" t="s">
        <v>727</v>
      </c>
      <c r="B359" s="26" t="s">
        <v>728</v>
      </c>
      <c r="C359" s="20"/>
      <c r="D359" s="20"/>
      <c r="E359" s="27">
        <v>11</v>
      </c>
      <c r="F359" s="22">
        <f>IFERROR(VLOOKUP(A359,[1]Анализ!$B$6:$O$7000,14,FALSE),0)</f>
        <v>2072.4190909090908</v>
      </c>
      <c r="G359" s="23">
        <f t="shared" si="7"/>
        <v>22796.609999999997</v>
      </c>
      <c r="H359" s="24" t="s">
        <v>672</v>
      </c>
    </row>
    <row r="360" spans="1:8" ht="45" x14ac:dyDescent="0.25">
      <c r="A360" s="26" t="s">
        <v>729</v>
      </c>
      <c r="B360" s="26" t="s">
        <v>730</v>
      </c>
      <c r="C360" s="20"/>
      <c r="D360" s="20"/>
      <c r="E360" s="27">
        <v>61</v>
      </c>
      <c r="F360" s="22">
        <f>IFERROR(VLOOKUP(A360,[1]Анализ!$B$6:$O$7000,14,FALSE),0)</f>
        <v>179.89166666666665</v>
      </c>
      <c r="G360" s="23">
        <f t="shared" si="7"/>
        <v>10973.391666666666</v>
      </c>
      <c r="H360" s="24" t="s">
        <v>672</v>
      </c>
    </row>
    <row r="361" spans="1:8" ht="45" x14ac:dyDescent="0.25">
      <c r="A361" s="26" t="s">
        <v>731</v>
      </c>
      <c r="B361" s="26" t="s">
        <v>732</v>
      </c>
      <c r="C361" s="20"/>
      <c r="D361" s="20"/>
      <c r="E361" s="27">
        <v>1</v>
      </c>
      <c r="F361" s="22">
        <f>IFERROR(VLOOKUP(A361,[1]Анализ!$B$6:$O$7000,14,FALSE),0)</f>
        <v>79.66</v>
      </c>
      <c r="G361" s="23">
        <f t="shared" si="7"/>
        <v>79.66</v>
      </c>
      <c r="H361" s="24" t="s">
        <v>672</v>
      </c>
    </row>
    <row r="362" spans="1:8" ht="45" x14ac:dyDescent="0.25">
      <c r="A362" s="26" t="s">
        <v>733</v>
      </c>
      <c r="B362" s="26" t="s">
        <v>734</v>
      </c>
      <c r="C362" s="20"/>
      <c r="D362" s="20"/>
      <c r="E362" s="27">
        <v>1</v>
      </c>
      <c r="F362" s="22">
        <f>IFERROR(VLOOKUP(A362,[1]Анализ!$B$6:$O$7000,14,FALSE),0)</f>
        <v>79.66</v>
      </c>
      <c r="G362" s="23">
        <f t="shared" si="7"/>
        <v>79.66</v>
      </c>
      <c r="H362" s="24" t="s">
        <v>672</v>
      </c>
    </row>
    <row r="363" spans="1:8" ht="45" x14ac:dyDescent="0.25">
      <c r="A363" s="26" t="s">
        <v>735</v>
      </c>
      <c r="B363" s="26" t="s">
        <v>736</v>
      </c>
      <c r="C363" s="20"/>
      <c r="D363" s="20"/>
      <c r="E363" s="27">
        <v>3290</v>
      </c>
      <c r="F363" s="22">
        <f>IFERROR(VLOOKUP(A363,[1]Анализ!$B$6:$O$7000,14,FALSE),0)</f>
        <v>0.62999999999999989</v>
      </c>
      <c r="G363" s="23">
        <f t="shared" si="7"/>
        <v>2072.6999999999998</v>
      </c>
      <c r="H363" s="24" t="s">
        <v>672</v>
      </c>
    </row>
    <row r="364" spans="1:8" ht="45" x14ac:dyDescent="0.25">
      <c r="A364" s="26" t="s">
        <v>737</v>
      </c>
      <c r="B364" s="26" t="s">
        <v>738</v>
      </c>
      <c r="C364" s="20"/>
      <c r="D364" s="20"/>
      <c r="E364" s="27">
        <v>3377</v>
      </c>
      <c r="F364" s="22">
        <f>IFERROR(VLOOKUP(A364,[1]Анализ!$B$6:$O$7000,14,FALSE),0)</f>
        <v>0.53</v>
      </c>
      <c r="G364" s="23">
        <f t="shared" si="7"/>
        <v>1789.8100000000002</v>
      </c>
      <c r="H364" s="24" t="s">
        <v>672</v>
      </c>
    </row>
    <row r="365" spans="1:8" ht="45" x14ac:dyDescent="0.25">
      <c r="A365" s="26" t="s">
        <v>739</v>
      </c>
      <c r="B365" s="26" t="s">
        <v>740</v>
      </c>
      <c r="C365" s="20"/>
      <c r="D365" s="20"/>
      <c r="E365" s="27">
        <v>17</v>
      </c>
      <c r="F365" s="22">
        <f>IFERROR(VLOOKUP(A365,[1]Анализ!$B$6:$O$7000,14,FALSE),0)</f>
        <v>275.42352941176472</v>
      </c>
      <c r="G365" s="23">
        <f t="shared" si="7"/>
        <v>4682.2</v>
      </c>
      <c r="H365" s="24" t="s">
        <v>672</v>
      </c>
    </row>
    <row r="366" spans="1:8" ht="45" x14ac:dyDescent="0.25">
      <c r="A366" s="26" t="s">
        <v>741</v>
      </c>
      <c r="B366" s="26" t="s">
        <v>742</v>
      </c>
      <c r="C366" s="20"/>
      <c r="D366" s="20"/>
      <c r="E366" s="27">
        <v>3</v>
      </c>
      <c r="F366" s="22">
        <f>IFERROR(VLOOKUP(A366,[1]Анализ!$B$6:$O$7000,14,FALSE),0)</f>
        <v>333.5266666666667</v>
      </c>
      <c r="G366" s="23">
        <f t="shared" si="7"/>
        <v>1000.5800000000002</v>
      </c>
      <c r="H366" s="24" t="s">
        <v>672</v>
      </c>
    </row>
    <row r="367" spans="1:8" ht="45" x14ac:dyDescent="0.25">
      <c r="A367" s="26" t="s">
        <v>743</v>
      </c>
      <c r="B367" s="26" t="s">
        <v>744</v>
      </c>
      <c r="C367" s="20"/>
      <c r="D367" s="20"/>
      <c r="E367" s="27">
        <v>2</v>
      </c>
      <c r="F367" s="22">
        <f>IFERROR(VLOOKUP(A367,[1]Анализ!$B$6:$O$7000,14,FALSE),0)</f>
        <v>175</v>
      </c>
      <c r="G367" s="23">
        <f t="shared" si="7"/>
        <v>350</v>
      </c>
      <c r="H367" s="24" t="s">
        <v>672</v>
      </c>
    </row>
    <row r="368" spans="1:8" ht="45" x14ac:dyDescent="0.25">
      <c r="A368" s="26" t="s">
        <v>745</v>
      </c>
      <c r="B368" s="26" t="s">
        <v>746</v>
      </c>
      <c r="C368" s="20"/>
      <c r="D368" s="20"/>
      <c r="E368" s="27">
        <v>11</v>
      </c>
      <c r="F368" s="22">
        <f>IFERROR(VLOOKUP(A368,[1]Анализ!$B$6:$O$7000,14,FALSE),0)</f>
        <v>118.42545454545456</v>
      </c>
      <c r="G368" s="23">
        <f t="shared" si="7"/>
        <v>1302.68</v>
      </c>
      <c r="H368" s="24" t="s">
        <v>672</v>
      </c>
    </row>
    <row r="369" spans="1:8" ht="45" x14ac:dyDescent="0.25">
      <c r="A369" s="26" t="s">
        <v>747</v>
      </c>
      <c r="B369" s="26" t="s">
        <v>748</v>
      </c>
      <c r="C369" s="20"/>
      <c r="D369" s="20"/>
      <c r="E369" s="27">
        <v>6</v>
      </c>
      <c r="F369" s="22">
        <f>IFERROR(VLOOKUP(A369,[1]Анализ!$B$6:$O$7000,14,FALSE),0)</f>
        <v>3044.01</v>
      </c>
      <c r="G369" s="23">
        <f t="shared" si="7"/>
        <v>18264.060000000001</v>
      </c>
      <c r="H369" s="24" t="s">
        <v>672</v>
      </c>
    </row>
    <row r="370" spans="1:8" ht="45" x14ac:dyDescent="0.25">
      <c r="A370" s="26" t="s">
        <v>749</v>
      </c>
      <c r="B370" s="26" t="s">
        <v>750</v>
      </c>
      <c r="C370" s="20"/>
      <c r="D370" s="20"/>
      <c r="E370" s="27">
        <v>8.6</v>
      </c>
      <c r="F370" s="22">
        <f>IFERROR(VLOOKUP(A370,[1]Анализ!$B$6:$O$7000,14,FALSE),0)</f>
        <v>313.55842696629213</v>
      </c>
      <c r="G370" s="23">
        <f t="shared" si="7"/>
        <v>2696.6024719101124</v>
      </c>
      <c r="H370" s="24" t="s">
        <v>672</v>
      </c>
    </row>
    <row r="371" spans="1:8" ht="45" x14ac:dyDescent="0.25">
      <c r="A371" s="26" t="s">
        <v>751</v>
      </c>
      <c r="B371" s="26" t="s">
        <v>752</v>
      </c>
      <c r="C371" s="20"/>
      <c r="D371" s="20"/>
      <c r="E371" s="27">
        <v>10</v>
      </c>
      <c r="F371" s="22">
        <f>IFERROR(VLOOKUP(A371,[1]Анализ!$B$6:$O$7000,14,FALSE),0)</f>
        <v>508.46999999999997</v>
      </c>
      <c r="G371" s="23">
        <f t="shared" si="7"/>
        <v>5084.7</v>
      </c>
      <c r="H371" s="24" t="s">
        <v>672</v>
      </c>
    </row>
    <row r="372" spans="1:8" ht="45" x14ac:dyDescent="0.25">
      <c r="A372" s="26" t="s">
        <v>753</v>
      </c>
      <c r="B372" s="26" t="s">
        <v>754</v>
      </c>
      <c r="C372" s="20"/>
      <c r="D372" s="20"/>
      <c r="E372" s="27">
        <v>9.9499999999999993</v>
      </c>
      <c r="F372" s="22">
        <f>IFERROR(VLOOKUP(A372,[1]Анализ!$B$6:$O$7000,14,FALSE),0)</f>
        <v>433.89949748743726</v>
      </c>
      <c r="G372" s="23">
        <f t="shared" si="7"/>
        <v>4317.3</v>
      </c>
      <c r="H372" s="24" t="s">
        <v>672</v>
      </c>
    </row>
    <row r="373" spans="1:8" ht="45" x14ac:dyDescent="0.25">
      <c r="A373" s="26" t="s">
        <v>755</v>
      </c>
      <c r="B373" s="26" t="s">
        <v>756</v>
      </c>
      <c r="C373" s="20"/>
      <c r="D373" s="20"/>
      <c r="E373" s="27">
        <v>6.9399999999999995</v>
      </c>
      <c r="F373" s="22">
        <f>IFERROR(VLOOKUP(A373,[1]Анализ!$B$6:$O$7000,14,FALSE),0)</f>
        <v>452.54225352112684</v>
      </c>
      <c r="G373" s="23">
        <f t="shared" si="7"/>
        <v>3140.6432394366202</v>
      </c>
      <c r="H373" s="24" t="s">
        <v>672</v>
      </c>
    </row>
    <row r="374" spans="1:8" ht="45" x14ac:dyDescent="0.25">
      <c r="A374" s="26" t="s">
        <v>757</v>
      </c>
      <c r="B374" s="26" t="s">
        <v>758</v>
      </c>
      <c r="C374" s="20"/>
      <c r="D374" s="20"/>
      <c r="E374" s="27">
        <v>0.4</v>
      </c>
      <c r="F374" s="22">
        <f>IFERROR(VLOOKUP(A374,[1]Анализ!$B$6:$O$7000,14,FALSE),0)</f>
        <v>2450</v>
      </c>
      <c r="G374" s="23">
        <f t="shared" si="7"/>
        <v>980</v>
      </c>
      <c r="H374" s="24" t="s">
        <v>672</v>
      </c>
    </row>
    <row r="375" spans="1:8" ht="45" x14ac:dyDescent="0.25">
      <c r="A375" s="26" t="s">
        <v>759</v>
      </c>
      <c r="B375" s="26" t="s">
        <v>760</v>
      </c>
      <c r="C375" s="20"/>
      <c r="D375" s="20"/>
      <c r="E375" s="27">
        <v>32.99</v>
      </c>
      <c r="F375" s="22">
        <f>IFERROR(VLOOKUP(A375,[1]Анализ!$B$6:$O$7000,14,FALSE),0)</f>
        <v>356.66353440436495</v>
      </c>
      <c r="G375" s="23">
        <f t="shared" si="7"/>
        <v>11766.33</v>
      </c>
      <c r="H375" s="24" t="s">
        <v>672</v>
      </c>
    </row>
    <row r="376" spans="1:8" ht="45" x14ac:dyDescent="0.25">
      <c r="A376" s="26" t="s">
        <v>761</v>
      </c>
      <c r="B376" s="26" t="s">
        <v>762</v>
      </c>
      <c r="C376" s="20"/>
      <c r="D376" s="20"/>
      <c r="E376" s="27">
        <v>10.9</v>
      </c>
      <c r="F376" s="22">
        <f>IFERROR(VLOOKUP(A376,[1]Анализ!$B$6:$O$7000,14,FALSE),0)</f>
        <v>271.18623853211005</v>
      </c>
      <c r="G376" s="23">
        <f t="shared" si="7"/>
        <v>2955.93</v>
      </c>
      <c r="H376" s="24" t="s">
        <v>672</v>
      </c>
    </row>
    <row r="377" spans="1:8" ht="45" x14ac:dyDescent="0.25">
      <c r="A377" s="26" t="s">
        <v>763</v>
      </c>
      <c r="B377" s="26" t="s">
        <v>764</v>
      </c>
      <c r="C377" s="20"/>
      <c r="D377" s="20"/>
      <c r="E377" s="27">
        <v>41.5</v>
      </c>
      <c r="F377" s="22">
        <f>IFERROR(VLOOKUP(A377,[1]Анализ!$B$6:$O$7000,14,FALSE),0)</f>
        <v>399.07108433734942</v>
      </c>
      <c r="G377" s="23">
        <f t="shared" si="7"/>
        <v>16561.45</v>
      </c>
      <c r="H377" s="24" t="s">
        <v>672</v>
      </c>
    </row>
    <row r="378" spans="1:8" ht="45" x14ac:dyDescent="0.25">
      <c r="A378" s="26" t="s">
        <v>765</v>
      </c>
      <c r="B378" s="26" t="s">
        <v>766</v>
      </c>
      <c r="C378" s="20"/>
      <c r="D378" s="20"/>
      <c r="E378" s="27">
        <v>8.68</v>
      </c>
      <c r="F378" s="22">
        <f>IFERROR(VLOOKUP(A378,[1]Анализ!$B$6:$O$7000,14,FALSE),0)</f>
        <v>271.18663594470047</v>
      </c>
      <c r="G378" s="23">
        <f t="shared" si="7"/>
        <v>2353.9</v>
      </c>
      <c r="H378" s="24" t="s">
        <v>672</v>
      </c>
    </row>
    <row r="379" spans="1:8" ht="45" x14ac:dyDescent="0.25">
      <c r="A379" s="26" t="s">
        <v>767</v>
      </c>
      <c r="B379" s="26" t="s">
        <v>768</v>
      </c>
      <c r="C379" s="20"/>
      <c r="D379" s="20"/>
      <c r="E379" s="27">
        <v>35.6</v>
      </c>
      <c r="F379" s="22">
        <f>IFERROR(VLOOKUP(A379,[1]Анализ!$B$6:$O$7000,14,FALSE),0)</f>
        <v>331.01565656565651</v>
      </c>
      <c r="G379" s="23">
        <f t="shared" si="7"/>
        <v>11784.157373737373</v>
      </c>
      <c r="H379" s="24" t="s">
        <v>672</v>
      </c>
    </row>
    <row r="380" spans="1:8" ht="45" x14ac:dyDescent="0.25">
      <c r="A380" s="26" t="s">
        <v>769</v>
      </c>
      <c r="B380" s="26" t="s">
        <v>770</v>
      </c>
      <c r="C380" s="20"/>
      <c r="D380" s="20"/>
      <c r="E380" s="27">
        <v>19.100000000000001</v>
      </c>
      <c r="F380" s="22">
        <f>IFERROR(VLOOKUP(A380,[1]Анализ!$B$6:$O$7000,14,FALSE),0)</f>
        <v>637.59999999999991</v>
      </c>
      <c r="G380" s="23">
        <f t="shared" si="7"/>
        <v>12178.16</v>
      </c>
      <c r="H380" s="24" t="s">
        <v>672</v>
      </c>
    </row>
    <row r="381" spans="1:8" ht="45" x14ac:dyDescent="0.25">
      <c r="A381" s="26" t="s">
        <v>771</v>
      </c>
      <c r="B381" s="26" t="s">
        <v>772</v>
      </c>
      <c r="C381" s="20"/>
      <c r="D381" s="20"/>
      <c r="E381" s="27">
        <v>12.25</v>
      </c>
      <c r="F381" s="22">
        <f>IFERROR(VLOOKUP(A381,[1]Анализ!$B$6:$O$7000,14,FALSE),0)</f>
        <v>271.18612244897963</v>
      </c>
      <c r="G381" s="23">
        <f t="shared" si="7"/>
        <v>3322.0300000000007</v>
      </c>
      <c r="H381" s="24" t="s">
        <v>672</v>
      </c>
    </row>
    <row r="382" spans="1:8" ht="45" x14ac:dyDescent="0.25">
      <c r="A382" s="26" t="s">
        <v>773</v>
      </c>
      <c r="B382" s="26" t="s">
        <v>774</v>
      </c>
      <c r="C382" s="20"/>
      <c r="D382" s="20"/>
      <c r="E382" s="27">
        <v>15</v>
      </c>
      <c r="F382" s="22">
        <f>IFERROR(VLOOKUP(A382,[1]Анализ!$B$6:$O$7000,14,FALSE),0)</f>
        <v>271.18666666666667</v>
      </c>
      <c r="G382" s="23">
        <f t="shared" si="7"/>
        <v>4067.8</v>
      </c>
      <c r="H382" s="24" t="s">
        <v>672</v>
      </c>
    </row>
    <row r="383" spans="1:8" ht="45" x14ac:dyDescent="0.25">
      <c r="A383" s="26" t="s">
        <v>775</v>
      </c>
      <c r="B383" s="26" t="s">
        <v>776</v>
      </c>
      <c r="C383" s="20"/>
      <c r="D383" s="20"/>
      <c r="E383" s="27">
        <v>1</v>
      </c>
      <c r="F383" s="22">
        <f>IFERROR(VLOOKUP(A383,[1]Анализ!$B$6:$O$7000,14,FALSE),0)</f>
        <v>556.39</v>
      </c>
      <c r="G383" s="23">
        <f t="shared" si="7"/>
        <v>556.39</v>
      </c>
      <c r="H383" s="24" t="s">
        <v>672</v>
      </c>
    </row>
    <row r="384" spans="1:8" ht="45" x14ac:dyDescent="0.25">
      <c r="A384" s="26" t="s">
        <v>777</v>
      </c>
      <c r="B384" s="26" t="s">
        <v>778</v>
      </c>
      <c r="C384" s="20"/>
      <c r="D384" s="20"/>
      <c r="E384" s="27">
        <v>155.6</v>
      </c>
      <c r="F384" s="22">
        <f>IFERROR(VLOOKUP(A384,[1]Анализ!$B$6:$O$7000,14,FALSE),0)</f>
        <v>195.37245614035089</v>
      </c>
      <c r="G384" s="23">
        <f t="shared" ref="G384:G447" si="8">F384*E384</f>
        <v>30399.954175438597</v>
      </c>
      <c r="H384" s="24" t="s">
        <v>672</v>
      </c>
    </row>
    <row r="385" spans="1:8" ht="45" x14ac:dyDescent="0.25">
      <c r="A385" s="26" t="s">
        <v>779</v>
      </c>
      <c r="B385" s="26" t="s">
        <v>780</v>
      </c>
      <c r="C385" s="20"/>
      <c r="D385" s="20"/>
      <c r="E385" s="27">
        <v>49</v>
      </c>
      <c r="F385" s="22">
        <f>IFERROR(VLOOKUP(A385,[1]Анализ!$B$6:$O$7000,14,FALSE),0)</f>
        <v>97.457551020408161</v>
      </c>
      <c r="G385" s="23">
        <f t="shared" si="8"/>
        <v>4775.42</v>
      </c>
      <c r="H385" s="24" t="s">
        <v>672</v>
      </c>
    </row>
    <row r="386" spans="1:8" ht="45" x14ac:dyDescent="0.25">
      <c r="A386" s="26" t="s">
        <v>781</v>
      </c>
      <c r="B386" s="26" t="s">
        <v>782</v>
      </c>
      <c r="C386" s="20"/>
      <c r="D386" s="20"/>
      <c r="E386" s="27">
        <v>1</v>
      </c>
      <c r="F386" s="22">
        <f>IFERROR(VLOOKUP(A386,[1]Анализ!$B$6:$O$7000,14,FALSE),0)</f>
        <v>3662.5</v>
      </c>
      <c r="G386" s="23">
        <f t="shared" si="8"/>
        <v>3662.5</v>
      </c>
      <c r="H386" s="24" t="s">
        <v>672</v>
      </c>
    </row>
    <row r="387" spans="1:8" ht="45" x14ac:dyDescent="0.25">
      <c r="A387" s="26" t="s">
        <v>783</v>
      </c>
      <c r="B387" s="26" t="s">
        <v>784</v>
      </c>
      <c r="C387" s="20"/>
      <c r="D387" s="20"/>
      <c r="E387" s="27">
        <v>4</v>
      </c>
      <c r="F387" s="22">
        <f>IFERROR(VLOOKUP(A387,[1]Анализ!$B$6:$O$7000,14,FALSE),0)</f>
        <v>137.08500000000001</v>
      </c>
      <c r="G387" s="23">
        <f t="shared" si="8"/>
        <v>548.34</v>
      </c>
      <c r="H387" s="24" t="s">
        <v>672</v>
      </c>
    </row>
    <row r="388" spans="1:8" ht="45" x14ac:dyDescent="0.25">
      <c r="A388" s="26" t="s">
        <v>785</v>
      </c>
      <c r="B388" s="26" t="s">
        <v>786</v>
      </c>
      <c r="C388" s="20"/>
      <c r="D388" s="20"/>
      <c r="E388" s="27">
        <v>12</v>
      </c>
      <c r="F388" s="22">
        <f>IFERROR(VLOOKUP(A388,[1]Анализ!$B$6:$O$7000,14,FALSE),0)</f>
        <v>525.42333333333329</v>
      </c>
      <c r="G388" s="23">
        <f t="shared" si="8"/>
        <v>6305.08</v>
      </c>
      <c r="H388" s="24" t="s">
        <v>672</v>
      </c>
    </row>
    <row r="389" spans="1:8" ht="45" x14ac:dyDescent="0.25">
      <c r="A389" s="26" t="s">
        <v>787</v>
      </c>
      <c r="B389" s="26" t="s">
        <v>788</v>
      </c>
      <c r="C389" s="20"/>
      <c r="D389" s="20"/>
      <c r="E389" s="27">
        <v>31.5</v>
      </c>
      <c r="F389" s="22">
        <f>IFERROR(VLOOKUP(A389,[1]Анализ!$B$6:$O$7000,14,FALSE),0)</f>
        <v>687.08349206349214</v>
      </c>
      <c r="G389" s="23">
        <f t="shared" si="8"/>
        <v>21643.13</v>
      </c>
      <c r="H389" s="24" t="s">
        <v>672</v>
      </c>
    </row>
    <row r="390" spans="1:8" ht="45" x14ac:dyDescent="0.25">
      <c r="A390" s="26" t="s">
        <v>789</v>
      </c>
      <c r="B390" s="26" t="s">
        <v>790</v>
      </c>
      <c r="C390" s="20"/>
      <c r="D390" s="20"/>
      <c r="E390" s="27">
        <v>1</v>
      </c>
      <c r="F390" s="22">
        <f>IFERROR(VLOOKUP(A390,[1]Анализ!$B$6:$O$7000,14,FALSE),0)</f>
        <v>88.33</v>
      </c>
      <c r="G390" s="23">
        <f t="shared" si="8"/>
        <v>88.33</v>
      </c>
      <c r="H390" s="24" t="s">
        <v>672</v>
      </c>
    </row>
    <row r="391" spans="1:8" ht="45" x14ac:dyDescent="0.25">
      <c r="A391" s="26" t="s">
        <v>791</v>
      </c>
      <c r="B391" s="26" t="s">
        <v>792</v>
      </c>
      <c r="C391" s="20"/>
      <c r="D391" s="20"/>
      <c r="E391" s="27">
        <v>4</v>
      </c>
      <c r="F391" s="22">
        <f>IFERROR(VLOOKUP(A391,[1]Анализ!$B$6:$O$7000,14,FALSE),0)</f>
        <v>60.347499999999997</v>
      </c>
      <c r="G391" s="23">
        <f t="shared" si="8"/>
        <v>241.39</v>
      </c>
      <c r="H391" s="24" t="s">
        <v>672</v>
      </c>
    </row>
    <row r="392" spans="1:8" ht="45" x14ac:dyDescent="0.25">
      <c r="A392" s="26" t="s">
        <v>793</v>
      </c>
      <c r="B392" s="26" t="s">
        <v>794</v>
      </c>
      <c r="C392" s="20"/>
      <c r="D392" s="20"/>
      <c r="E392" s="27">
        <v>32.19</v>
      </c>
      <c r="F392" s="22">
        <f>IFERROR(VLOOKUP(A392,[1]Анализ!$B$6:$O$7000,14,FALSE),0)</f>
        <v>211.86020503261884</v>
      </c>
      <c r="G392" s="23">
        <f t="shared" si="8"/>
        <v>6819.78</v>
      </c>
      <c r="H392" s="24" t="s">
        <v>672</v>
      </c>
    </row>
    <row r="393" spans="1:8" ht="45" x14ac:dyDescent="0.25">
      <c r="A393" s="26" t="s">
        <v>795</v>
      </c>
      <c r="B393" s="26" t="s">
        <v>796</v>
      </c>
      <c r="C393" s="20"/>
      <c r="D393" s="20"/>
      <c r="E393" s="27">
        <v>4.5999999999999996</v>
      </c>
      <c r="F393" s="22">
        <f>IFERROR(VLOOKUP(A393,[1]Анализ!$B$6:$O$7000,14,FALSE),0)</f>
        <v>211.67608695652177</v>
      </c>
      <c r="G393" s="23">
        <f t="shared" si="8"/>
        <v>973.71</v>
      </c>
      <c r="H393" s="24" t="s">
        <v>672</v>
      </c>
    </row>
    <row r="394" spans="1:8" ht="45" x14ac:dyDescent="0.25">
      <c r="A394" s="26" t="s">
        <v>797</v>
      </c>
      <c r="B394" s="26" t="s">
        <v>798</v>
      </c>
      <c r="C394" s="20"/>
      <c r="D394" s="20"/>
      <c r="E394" s="27">
        <v>0.56000000000000005</v>
      </c>
      <c r="F394" s="22">
        <f>IFERROR(VLOOKUP(A394,[1]Анализ!$B$6:$O$7000,14,FALSE),0)</f>
        <v>2865.1785714285711</v>
      </c>
      <c r="G394" s="23">
        <f t="shared" si="8"/>
        <v>1604.5</v>
      </c>
      <c r="H394" s="24" t="s">
        <v>672</v>
      </c>
    </row>
    <row r="395" spans="1:8" ht="45" x14ac:dyDescent="0.25">
      <c r="A395" s="26" t="s">
        <v>799</v>
      </c>
      <c r="B395" s="26" t="s">
        <v>800</v>
      </c>
      <c r="C395" s="20"/>
      <c r="D395" s="20"/>
      <c r="E395" s="27">
        <v>9</v>
      </c>
      <c r="F395" s="22">
        <f>IFERROR(VLOOKUP(A395,[1]Анализ!$B$6:$O$7000,14,FALSE),0)</f>
        <v>404.24</v>
      </c>
      <c r="G395" s="23">
        <f t="shared" si="8"/>
        <v>3638.16</v>
      </c>
      <c r="H395" s="24" t="s">
        <v>672</v>
      </c>
    </row>
    <row r="396" spans="1:8" ht="45" x14ac:dyDescent="0.25">
      <c r="A396" s="26" t="s">
        <v>801</v>
      </c>
      <c r="B396" s="26" t="s">
        <v>802</v>
      </c>
      <c r="C396" s="20"/>
      <c r="D396" s="20"/>
      <c r="E396" s="27">
        <v>4</v>
      </c>
      <c r="F396" s="22">
        <f>IFERROR(VLOOKUP(A396,[1]Анализ!$B$6:$O$7000,14,FALSE),0)</f>
        <v>678.0575</v>
      </c>
      <c r="G396" s="23">
        <f t="shared" si="8"/>
        <v>2712.23</v>
      </c>
      <c r="H396" s="24" t="s">
        <v>672</v>
      </c>
    </row>
    <row r="397" spans="1:8" ht="45" x14ac:dyDescent="0.25">
      <c r="A397" s="26" t="s">
        <v>803</v>
      </c>
      <c r="B397" s="26" t="s">
        <v>804</v>
      </c>
      <c r="C397" s="20"/>
      <c r="D397" s="20"/>
      <c r="E397" s="27">
        <v>1.0900000000000001</v>
      </c>
      <c r="F397" s="22">
        <f>IFERROR(VLOOKUP(A397,[1]Анализ!$B$6:$O$7000,14,FALSE),0)</f>
        <v>4125</v>
      </c>
      <c r="G397" s="23">
        <f t="shared" si="8"/>
        <v>4496.25</v>
      </c>
      <c r="H397" s="24" t="s">
        <v>672</v>
      </c>
    </row>
    <row r="398" spans="1:8" ht="45" x14ac:dyDescent="0.25">
      <c r="A398" s="26" t="s">
        <v>805</v>
      </c>
      <c r="B398" s="26" t="s">
        <v>806</v>
      </c>
      <c r="C398" s="20"/>
      <c r="D398" s="20"/>
      <c r="E398" s="27">
        <v>32</v>
      </c>
      <c r="F398" s="22">
        <f>IFERROR(VLOOKUP(A398,[1]Анализ!$B$6:$O$7000,14,FALSE),0)</f>
        <v>225.8334375</v>
      </c>
      <c r="G398" s="23">
        <f t="shared" si="8"/>
        <v>7226.67</v>
      </c>
      <c r="H398" s="24" t="s">
        <v>672</v>
      </c>
    </row>
    <row r="399" spans="1:8" ht="45" x14ac:dyDescent="0.25">
      <c r="A399" s="26" t="s">
        <v>807</v>
      </c>
      <c r="B399" s="26" t="s">
        <v>808</v>
      </c>
      <c r="C399" s="20"/>
      <c r="D399" s="20"/>
      <c r="E399" s="27">
        <v>3</v>
      </c>
      <c r="F399" s="22">
        <f>IFERROR(VLOOKUP(A399,[1]Анализ!$B$6:$O$7000,14,FALSE),0)</f>
        <v>1136.9349999999999</v>
      </c>
      <c r="G399" s="23">
        <f t="shared" si="8"/>
        <v>3410.8049999999998</v>
      </c>
      <c r="H399" s="24" t="s">
        <v>672</v>
      </c>
    </row>
    <row r="400" spans="1:8" ht="45" x14ac:dyDescent="0.25">
      <c r="A400" s="26" t="s">
        <v>809</v>
      </c>
      <c r="B400" s="26" t="s">
        <v>810</v>
      </c>
      <c r="C400" s="20"/>
      <c r="D400" s="20"/>
      <c r="E400" s="27">
        <v>12.100000000000001</v>
      </c>
      <c r="F400" s="22">
        <f>IFERROR(VLOOKUP(A400,[1]Анализ!$B$6:$O$7000,14,FALSE),0)</f>
        <v>211.65799999999999</v>
      </c>
      <c r="G400" s="23">
        <f t="shared" si="8"/>
        <v>2561.0617999999999</v>
      </c>
      <c r="H400" s="24" t="s">
        <v>672</v>
      </c>
    </row>
    <row r="401" spans="1:8" ht="45" x14ac:dyDescent="0.25">
      <c r="A401" s="26" t="s">
        <v>811</v>
      </c>
      <c r="B401" s="26" t="s">
        <v>812</v>
      </c>
      <c r="C401" s="20"/>
      <c r="D401" s="20"/>
      <c r="E401" s="27">
        <v>1</v>
      </c>
      <c r="F401" s="22">
        <f>IFERROR(VLOOKUP(A401,[1]Анализ!$B$6:$O$7000,14,FALSE),0)</f>
        <v>173.33</v>
      </c>
      <c r="G401" s="23">
        <f t="shared" si="8"/>
        <v>173.33</v>
      </c>
      <c r="H401" s="24" t="s">
        <v>672</v>
      </c>
    </row>
    <row r="402" spans="1:8" ht="45" x14ac:dyDescent="0.25">
      <c r="A402" s="26" t="s">
        <v>813</v>
      </c>
      <c r="B402" s="26" t="s">
        <v>814</v>
      </c>
      <c r="C402" s="20"/>
      <c r="D402" s="20"/>
      <c r="E402" s="27">
        <v>6</v>
      </c>
      <c r="F402" s="22">
        <f>IFERROR(VLOOKUP(A402,[1]Анализ!$B$6:$O$7000,14,FALSE),0)</f>
        <v>111.69499999999999</v>
      </c>
      <c r="G402" s="23">
        <f t="shared" si="8"/>
        <v>670.17</v>
      </c>
      <c r="H402" s="24" t="s">
        <v>672</v>
      </c>
    </row>
    <row r="403" spans="1:8" ht="45" x14ac:dyDescent="0.25">
      <c r="A403" s="26" t="s">
        <v>815</v>
      </c>
      <c r="B403" s="26" t="s">
        <v>816</v>
      </c>
      <c r="C403" s="20"/>
      <c r="D403" s="20"/>
      <c r="E403" s="27">
        <v>2</v>
      </c>
      <c r="F403" s="22">
        <f>IFERROR(VLOOKUP(A403,[1]Анализ!$B$6:$O$7000,14,FALSE),0)</f>
        <v>33.895000000000003</v>
      </c>
      <c r="G403" s="23">
        <f t="shared" si="8"/>
        <v>67.790000000000006</v>
      </c>
      <c r="H403" s="24" t="s">
        <v>672</v>
      </c>
    </row>
    <row r="404" spans="1:8" ht="45" x14ac:dyDescent="0.25">
      <c r="A404" s="26" t="s">
        <v>817</v>
      </c>
      <c r="B404" s="26" t="s">
        <v>818</v>
      </c>
      <c r="C404" s="20"/>
      <c r="D404" s="20"/>
      <c r="E404" s="27">
        <v>20</v>
      </c>
      <c r="F404" s="22">
        <f>IFERROR(VLOOKUP(A404,[1]Анализ!$B$6:$O$7000,14,FALSE),0)</f>
        <v>224.25</v>
      </c>
      <c r="G404" s="23">
        <f t="shared" si="8"/>
        <v>4485</v>
      </c>
      <c r="H404" s="24" t="s">
        <v>672</v>
      </c>
    </row>
    <row r="405" spans="1:8" ht="45" x14ac:dyDescent="0.25">
      <c r="A405" s="26" t="s">
        <v>819</v>
      </c>
      <c r="B405" s="26" t="s">
        <v>820</v>
      </c>
      <c r="C405" s="20"/>
      <c r="D405" s="20"/>
      <c r="E405" s="27">
        <v>20</v>
      </c>
      <c r="F405" s="22">
        <f>IFERROR(VLOOKUP(A405,[1]Анализ!$B$6:$O$7000,14,FALSE),0)</f>
        <v>210.83350000000002</v>
      </c>
      <c r="G405" s="23">
        <f t="shared" si="8"/>
        <v>4216.67</v>
      </c>
      <c r="H405" s="24" t="s">
        <v>672</v>
      </c>
    </row>
    <row r="406" spans="1:8" ht="45" x14ac:dyDescent="0.25">
      <c r="A406" s="26" t="s">
        <v>821</v>
      </c>
      <c r="B406" s="26" t="s">
        <v>822</v>
      </c>
      <c r="C406" s="20"/>
      <c r="D406" s="20"/>
      <c r="E406" s="27">
        <v>20</v>
      </c>
      <c r="F406" s="22">
        <f>IFERROR(VLOOKUP(A406,[1]Анализ!$B$6:$O$7000,14,FALSE),0)</f>
        <v>38.545571428571428</v>
      </c>
      <c r="G406" s="23">
        <f t="shared" si="8"/>
        <v>770.91142857142859</v>
      </c>
      <c r="H406" s="24" t="s">
        <v>672</v>
      </c>
    </row>
    <row r="407" spans="1:8" ht="45" x14ac:dyDescent="0.25">
      <c r="A407" s="26" t="s">
        <v>823</v>
      </c>
      <c r="B407" s="26" t="s">
        <v>824</v>
      </c>
      <c r="C407" s="20"/>
      <c r="D407" s="20"/>
      <c r="E407" s="27">
        <v>10.3</v>
      </c>
      <c r="F407" s="22">
        <f>IFERROR(VLOOKUP(A407,[1]Анализ!$B$6:$O$7000,14,FALSE),0)</f>
        <v>128.67864077669904</v>
      </c>
      <c r="G407" s="23">
        <f t="shared" si="8"/>
        <v>1325.39</v>
      </c>
      <c r="H407" s="24" t="s">
        <v>672</v>
      </c>
    </row>
    <row r="408" spans="1:8" ht="45" x14ac:dyDescent="0.25">
      <c r="A408" s="26" t="s">
        <v>825</v>
      </c>
      <c r="B408" s="26" t="s">
        <v>826</v>
      </c>
      <c r="C408" s="20"/>
      <c r="D408" s="20"/>
      <c r="E408" s="27">
        <v>40</v>
      </c>
      <c r="F408" s="22">
        <f>IFERROR(VLOOKUP(A408,[1]Анализ!$B$6:$O$7000,14,FALSE),0)</f>
        <v>165.20824999999999</v>
      </c>
      <c r="G408" s="23">
        <f t="shared" si="8"/>
        <v>6608.33</v>
      </c>
      <c r="H408" s="24" t="s">
        <v>672</v>
      </c>
    </row>
    <row r="409" spans="1:8" ht="45" x14ac:dyDescent="0.25">
      <c r="A409" s="26" t="s">
        <v>827</v>
      </c>
      <c r="B409" s="26" t="s">
        <v>828</v>
      </c>
      <c r="C409" s="20"/>
      <c r="D409" s="20"/>
      <c r="E409" s="27">
        <v>19</v>
      </c>
      <c r="F409" s="22">
        <f>IFERROR(VLOOKUP(A409,[1]Анализ!$B$6:$O$7000,14,FALSE),0)</f>
        <v>228.8136842105263</v>
      </c>
      <c r="G409" s="23">
        <f t="shared" si="8"/>
        <v>4347.46</v>
      </c>
      <c r="H409" s="24" t="s">
        <v>672</v>
      </c>
    </row>
    <row r="410" spans="1:8" ht="45" x14ac:dyDescent="0.25">
      <c r="A410" s="26" t="s">
        <v>829</v>
      </c>
      <c r="B410" s="26" t="s">
        <v>830</v>
      </c>
      <c r="C410" s="20"/>
      <c r="D410" s="20"/>
      <c r="E410" s="27">
        <v>0.7</v>
      </c>
      <c r="F410" s="22">
        <f>IFERROR(VLOOKUP(A410,[1]Анализ!$B$6:$O$7000,14,FALSE),0)</f>
        <v>974.57142857142867</v>
      </c>
      <c r="G410" s="23">
        <f t="shared" si="8"/>
        <v>682.2</v>
      </c>
      <c r="H410" s="24" t="s">
        <v>672</v>
      </c>
    </row>
    <row r="411" spans="1:8" ht="45" x14ac:dyDescent="0.25">
      <c r="A411" s="26" t="s">
        <v>831</v>
      </c>
      <c r="B411" s="26" t="s">
        <v>832</v>
      </c>
      <c r="C411" s="20"/>
      <c r="D411" s="20"/>
      <c r="E411" s="27">
        <v>149</v>
      </c>
      <c r="F411" s="22">
        <f>IFERROR(VLOOKUP(A411,[1]Анализ!$B$6:$O$7000,14,FALSE),0)</f>
        <v>320.2423489932886</v>
      </c>
      <c r="G411" s="23">
        <f t="shared" si="8"/>
        <v>47716.11</v>
      </c>
      <c r="H411" s="24" t="s">
        <v>672</v>
      </c>
    </row>
    <row r="412" spans="1:8" ht="45" x14ac:dyDescent="0.25">
      <c r="A412" s="26" t="s">
        <v>833</v>
      </c>
      <c r="B412" s="26" t="s">
        <v>834</v>
      </c>
      <c r="C412" s="20"/>
      <c r="D412" s="20"/>
      <c r="E412" s="27">
        <v>2.9000000000000004</v>
      </c>
      <c r="F412" s="22">
        <f>IFERROR(VLOOKUP(A412,[1]Анализ!$B$6:$O$7000,14,FALSE),0)</f>
        <v>279.66000000000003</v>
      </c>
      <c r="G412" s="23">
        <f t="shared" si="8"/>
        <v>811.01400000000012</v>
      </c>
      <c r="H412" s="24" t="s">
        <v>672</v>
      </c>
    </row>
    <row r="413" spans="1:8" ht="45" x14ac:dyDescent="0.25">
      <c r="A413" s="26" t="s">
        <v>835</v>
      </c>
      <c r="B413" s="26" t="s">
        <v>836</v>
      </c>
      <c r="C413" s="20"/>
      <c r="D413" s="20"/>
      <c r="E413" s="27">
        <v>0.9</v>
      </c>
      <c r="F413" s="22">
        <f>IFERROR(VLOOKUP(A413,[1]Анализ!$B$6:$O$7000,14,FALSE),0)</f>
        <v>745.76666666666677</v>
      </c>
      <c r="G413" s="23">
        <f t="shared" si="8"/>
        <v>671.19</v>
      </c>
      <c r="H413" s="24" t="s">
        <v>672</v>
      </c>
    </row>
    <row r="414" spans="1:8" ht="45" x14ac:dyDescent="0.25">
      <c r="A414" s="26" t="s">
        <v>837</v>
      </c>
      <c r="B414" s="26" t="s">
        <v>838</v>
      </c>
      <c r="C414" s="20"/>
      <c r="D414" s="20"/>
      <c r="E414" s="27">
        <v>1</v>
      </c>
      <c r="F414" s="22">
        <f>IFERROR(VLOOKUP(A414,[1]Анализ!$B$6:$O$7000,14,FALSE),0)</f>
        <v>856.92</v>
      </c>
      <c r="G414" s="23">
        <f t="shared" si="8"/>
        <v>856.92</v>
      </c>
      <c r="H414" s="24" t="s">
        <v>672</v>
      </c>
    </row>
    <row r="415" spans="1:8" ht="45" x14ac:dyDescent="0.25">
      <c r="A415" s="26" t="s">
        <v>839</v>
      </c>
      <c r="B415" s="26" t="s">
        <v>840</v>
      </c>
      <c r="C415" s="20"/>
      <c r="D415" s="20"/>
      <c r="E415" s="27">
        <v>1</v>
      </c>
      <c r="F415" s="22">
        <f>IFERROR(VLOOKUP(A415,[1]Анализ!$B$6:$O$7000,14,FALSE),0)</f>
        <v>215.76</v>
      </c>
      <c r="G415" s="23">
        <f t="shared" si="8"/>
        <v>215.76</v>
      </c>
      <c r="H415" s="24" t="s">
        <v>672</v>
      </c>
    </row>
    <row r="416" spans="1:8" ht="45" x14ac:dyDescent="0.25">
      <c r="A416" s="26" t="s">
        <v>841</v>
      </c>
      <c r="B416" s="26" t="s">
        <v>842</v>
      </c>
      <c r="C416" s="20"/>
      <c r="D416" s="20"/>
      <c r="E416" s="27">
        <v>3</v>
      </c>
      <c r="F416" s="22">
        <f>IFERROR(VLOOKUP(A416,[1]Анализ!$B$6:$O$7000,14,FALSE),0)</f>
        <v>6435.32</v>
      </c>
      <c r="G416" s="23">
        <f t="shared" si="8"/>
        <v>19305.96</v>
      </c>
      <c r="H416" s="24" t="s">
        <v>672</v>
      </c>
    </row>
    <row r="417" spans="1:8" ht="45" x14ac:dyDescent="0.25">
      <c r="A417" s="26" t="s">
        <v>843</v>
      </c>
      <c r="B417" s="26" t="s">
        <v>844</v>
      </c>
      <c r="C417" s="20"/>
      <c r="D417" s="20"/>
      <c r="E417" s="27">
        <v>45.5</v>
      </c>
      <c r="F417" s="22">
        <f>IFERROR(VLOOKUP(A417,[1]Анализ!$B$6:$O$7000,14,FALSE),0)</f>
        <v>250</v>
      </c>
      <c r="G417" s="23">
        <f t="shared" si="8"/>
        <v>11375</v>
      </c>
      <c r="H417" s="24" t="s">
        <v>672</v>
      </c>
    </row>
    <row r="418" spans="1:8" ht="45" x14ac:dyDescent="0.25">
      <c r="A418" s="26" t="s">
        <v>845</v>
      </c>
      <c r="B418" s="26" t="s">
        <v>846</v>
      </c>
      <c r="C418" s="20"/>
      <c r="D418" s="20"/>
      <c r="E418" s="27">
        <v>20.399999999999999</v>
      </c>
      <c r="F418" s="22">
        <f>IFERROR(VLOOKUP(A418,[1]Анализ!$B$6:$O$7000,14,FALSE),0)</f>
        <v>152.86000000000001</v>
      </c>
      <c r="G418" s="23">
        <f t="shared" si="8"/>
        <v>3118.3440000000001</v>
      </c>
      <c r="H418" s="24" t="s">
        <v>672</v>
      </c>
    </row>
    <row r="419" spans="1:8" ht="45" x14ac:dyDescent="0.25">
      <c r="A419" s="26" t="s">
        <v>847</v>
      </c>
      <c r="B419" s="26" t="s">
        <v>848</v>
      </c>
      <c r="C419" s="20"/>
      <c r="D419" s="20"/>
      <c r="E419" s="27">
        <v>10</v>
      </c>
      <c r="F419" s="22">
        <f>IFERROR(VLOOKUP(A419,[1]Анализ!$B$6:$O$7000,14,FALSE),0)</f>
        <v>12.837</v>
      </c>
      <c r="G419" s="23">
        <f t="shared" si="8"/>
        <v>128.37</v>
      </c>
      <c r="H419" s="24" t="s">
        <v>672</v>
      </c>
    </row>
    <row r="420" spans="1:8" ht="45" x14ac:dyDescent="0.25">
      <c r="A420" s="26" t="s">
        <v>849</v>
      </c>
      <c r="B420" s="26" t="s">
        <v>850</v>
      </c>
      <c r="C420" s="20"/>
      <c r="D420" s="20"/>
      <c r="E420" s="27">
        <v>60</v>
      </c>
      <c r="F420" s="22">
        <f>IFERROR(VLOOKUP(A420,[1]Анализ!$B$6:$O$7000,14,FALSE),0)</f>
        <v>12.5</v>
      </c>
      <c r="G420" s="23">
        <f t="shared" si="8"/>
        <v>750</v>
      </c>
      <c r="H420" s="24" t="s">
        <v>672</v>
      </c>
    </row>
    <row r="421" spans="1:8" ht="45" x14ac:dyDescent="0.25">
      <c r="A421" s="26" t="s">
        <v>851</v>
      </c>
      <c r="B421" s="26" t="s">
        <v>852</v>
      </c>
      <c r="C421" s="20"/>
      <c r="D421" s="20"/>
      <c r="E421" s="27">
        <v>2</v>
      </c>
      <c r="F421" s="22">
        <f>IFERROR(VLOOKUP(A421,[1]Анализ!$B$6:$O$7000,14,FALSE),0)</f>
        <v>130.08500000000001</v>
      </c>
      <c r="G421" s="23">
        <f t="shared" si="8"/>
        <v>260.17</v>
      </c>
      <c r="H421" s="24" t="s">
        <v>672</v>
      </c>
    </row>
    <row r="422" spans="1:8" ht="45" x14ac:dyDescent="0.25">
      <c r="A422" s="26" t="s">
        <v>853</v>
      </c>
      <c r="B422" s="26" t="s">
        <v>854</v>
      </c>
      <c r="C422" s="20"/>
      <c r="D422" s="20"/>
      <c r="E422" s="27">
        <v>7.5</v>
      </c>
      <c r="F422" s="22">
        <f>IFERROR(VLOOKUP(A422,[1]Анализ!$B$6:$O$7000,14,FALSE),0)</f>
        <v>12.217333333333332</v>
      </c>
      <c r="G422" s="23">
        <f t="shared" si="8"/>
        <v>91.63</v>
      </c>
      <c r="H422" s="24" t="s">
        <v>672</v>
      </c>
    </row>
    <row r="423" spans="1:8" ht="45" x14ac:dyDescent="0.25">
      <c r="A423" s="26" t="s">
        <v>855</v>
      </c>
      <c r="B423" s="26" t="s">
        <v>856</v>
      </c>
      <c r="C423" s="20"/>
      <c r="D423" s="20"/>
      <c r="E423" s="27">
        <v>6</v>
      </c>
      <c r="F423" s="22">
        <f>IFERROR(VLOOKUP(A423,[1]Анализ!$B$6:$O$7000,14,FALSE),0)</f>
        <v>33.356666666666662</v>
      </c>
      <c r="G423" s="23">
        <f t="shared" si="8"/>
        <v>200.14</v>
      </c>
      <c r="H423" s="24" t="s">
        <v>672</v>
      </c>
    </row>
    <row r="424" spans="1:8" ht="45" x14ac:dyDescent="0.25">
      <c r="A424" s="26" t="s">
        <v>857</v>
      </c>
      <c r="B424" s="26" t="s">
        <v>858</v>
      </c>
      <c r="C424" s="20"/>
      <c r="D424" s="20"/>
      <c r="E424" s="27">
        <v>9.5</v>
      </c>
      <c r="F424" s="22">
        <f>IFERROR(VLOOKUP(A424,[1]Анализ!$B$6:$O$7000,14,FALSE),0)</f>
        <v>7.0866666666666669</v>
      </c>
      <c r="G424" s="23">
        <f t="shared" si="8"/>
        <v>67.323333333333338</v>
      </c>
      <c r="H424" s="24" t="s">
        <v>672</v>
      </c>
    </row>
    <row r="425" spans="1:8" ht="45" x14ac:dyDescent="0.25">
      <c r="A425" s="26" t="s">
        <v>859</v>
      </c>
      <c r="B425" s="26" t="s">
        <v>860</v>
      </c>
      <c r="C425" s="20"/>
      <c r="D425" s="20"/>
      <c r="E425" s="27">
        <v>1</v>
      </c>
      <c r="F425" s="22">
        <f>IFERROR(VLOOKUP(A425,[1]Анализ!$B$6:$O$7000,14,FALSE),0)</f>
        <v>15.63</v>
      </c>
      <c r="G425" s="23">
        <f t="shared" si="8"/>
        <v>15.63</v>
      </c>
      <c r="H425" s="24" t="s">
        <v>672</v>
      </c>
    </row>
    <row r="426" spans="1:8" ht="45" x14ac:dyDescent="0.25">
      <c r="A426" s="26" t="s">
        <v>861</v>
      </c>
      <c r="B426" s="26" t="s">
        <v>862</v>
      </c>
      <c r="C426" s="20"/>
      <c r="D426" s="20"/>
      <c r="E426" s="27">
        <v>12</v>
      </c>
      <c r="F426" s="22">
        <f>IFERROR(VLOOKUP(A426,[1]Анализ!$B$6:$O$7000,14,FALSE),0)</f>
        <v>25.290000000000003</v>
      </c>
      <c r="G426" s="23">
        <f t="shared" si="8"/>
        <v>303.48</v>
      </c>
      <c r="H426" s="24" t="s">
        <v>672</v>
      </c>
    </row>
    <row r="427" spans="1:8" ht="45" x14ac:dyDescent="0.25">
      <c r="A427" s="26" t="s">
        <v>863</v>
      </c>
      <c r="B427" s="26" t="s">
        <v>864</v>
      </c>
      <c r="C427" s="20"/>
      <c r="D427" s="20"/>
      <c r="E427" s="27">
        <v>11</v>
      </c>
      <c r="F427" s="22">
        <f>IFERROR(VLOOKUP(A427,[1]Анализ!$B$6:$O$7000,14,FALSE),0)</f>
        <v>25.188181818181818</v>
      </c>
      <c r="G427" s="23">
        <f t="shared" si="8"/>
        <v>277.07</v>
      </c>
      <c r="H427" s="24" t="s">
        <v>672</v>
      </c>
    </row>
    <row r="428" spans="1:8" ht="45" x14ac:dyDescent="0.25">
      <c r="A428" s="26" t="s">
        <v>865</v>
      </c>
      <c r="B428" s="26" t="s">
        <v>866</v>
      </c>
      <c r="C428" s="20"/>
      <c r="D428" s="20"/>
      <c r="E428" s="27">
        <v>5</v>
      </c>
      <c r="F428" s="22">
        <f>IFERROR(VLOOKUP(A428,[1]Анализ!$B$6:$O$7000,14,FALSE),0)</f>
        <v>25.423999999999999</v>
      </c>
      <c r="G428" s="23">
        <f t="shared" si="8"/>
        <v>127.12</v>
      </c>
      <c r="H428" s="24" t="s">
        <v>672</v>
      </c>
    </row>
    <row r="429" spans="1:8" ht="45" x14ac:dyDescent="0.25">
      <c r="A429" s="26" t="s">
        <v>867</v>
      </c>
      <c r="B429" s="26" t="s">
        <v>868</v>
      </c>
      <c r="C429" s="20"/>
      <c r="D429" s="20"/>
      <c r="E429" s="27">
        <v>18</v>
      </c>
      <c r="F429" s="22">
        <f>IFERROR(VLOOKUP(A429,[1]Анализ!$B$6:$O$7000,14,FALSE),0)</f>
        <v>65</v>
      </c>
      <c r="G429" s="23">
        <f t="shared" si="8"/>
        <v>1170</v>
      </c>
      <c r="H429" s="24" t="s">
        <v>672</v>
      </c>
    </row>
    <row r="430" spans="1:8" ht="45" x14ac:dyDescent="0.25">
      <c r="A430" s="26" t="s">
        <v>869</v>
      </c>
      <c r="B430" s="26" t="s">
        <v>870</v>
      </c>
      <c r="C430" s="20"/>
      <c r="D430" s="20"/>
      <c r="E430" s="27">
        <v>12</v>
      </c>
      <c r="F430" s="22">
        <f>IFERROR(VLOOKUP(A430,[1]Анализ!$B$6:$O$7000,14,FALSE),0)</f>
        <v>66.355833333333337</v>
      </c>
      <c r="G430" s="23">
        <f t="shared" si="8"/>
        <v>796.27</v>
      </c>
      <c r="H430" s="24" t="s">
        <v>672</v>
      </c>
    </row>
    <row r="431" spans="1:8" ht="45" x14ac:dyDescent="0.25">
      <c r="A431" s="26" t="s">
        <v>871</v>
      </c>
      <c r="B431" s="26" t="s">
        <v>872</v>
      </c>
      <c r="C431" s="20"/>
      <c r="D431" s="20"/>
      <c r="E431" s="27">
        <v>410</v>
      </c>
      <c r="F431" s="22">
        <f>IFERROR(VLOOKUP(A431,[1]Анализ!$B$6:$O$7000,14,FALSE),0)</f>
        <v>283.02</v>
      </c>
      <c r="G431" s="23">
        <f t="shared" si="8"/>
        <v>116038.2</v>
      </c>
      <c r="H431" s="24" t="s">
        <v>672</v>
      </c>
    </row>
    <row r="432" spans="1:8" ht="45" x14ac:dyDescent="0.25">
      <c r="A432" s="26" t="s">
        <v>873</v>
      </c>
      <c r="B432" s="26" t="s">
        <v>874</v>
      </c>
      <c r="C432" s="20"/>
      <c r="D432" s="20"/>
      <c r="E432" s="27">
        <v>5</v>
      </c>
      <c r="F432" s="22">
        <f>IFERROR(VLOOKUP(A432,[1]Анализ!$B$6:$O$7000,14,FALSE),0)</f>
        <v>457.5</v>
      </c>
      <c r="G432" s="23">
        <f t="shared" si="8"/>
        <v>2287.5</v>
      </c>
      <c r="H432" s="24" t="s">
        <v>672</v>
      </c>
    </row>
    <row r="433" spans="1:8" ht="45" x14ac:dyDescent="0.25">
      <c r="A433" s="26" t="s">
        <v>875</v>
      </c>
      <c r="B433" s="26" t="s">
        <v>876</v>
      </c>
      <c r="C433" s="20"/>
      <c r="D433" s="20"/>
      <c r="E433" s="27">
        <v>1.48</v>
      </c>
      <c r="F433" s="22">
        <f>IFERROR(VLOOKUP(A433,[1]Анализ!$B$6:$O$7000,14,FALSE),0)</f>
        <v>1300</v>
      </c>
      <c r="G433" s="23">
        <f t="shared" si="8"/>
        <v>1924</v>
      </c>
      <c r="H433" s="24" t="s">
        <v>672</v>
      </c>
    </row>
    <row r="434" spans="1:8" ht="45" x14ac:dyDescent="0.25">
      <c r="A434" s="26" t="s">
        <v>877</v>
      </c>
      <c r="B434" s="26" t="s">
        <v>878</v>
      </c>
      <c r="C434" s="20"/>
      <c r="D434" s="20"/>
      <c r="E434" s="27">
        <v>15.4</v>
      </c>
      <c r="F434" s="22">
        <f>IFERROR(VLOOKUP(A434,[1]Анализ!$B$6:$O$7000,14,FALSE),0)</f>
        <v>745.76</v>
      </c>
      <c r="G434" s="23">
        <f t="shared" si="8"/>
        <v>11484.704</v>
      </c>
      <c r="H434" s="24" t="s">
        <v>672</v>
      </c>
    </row>
    <row r="435" spans="1:8" ht="45" x14ac:dyDescent="0.25">
      <c r="A435" s="26" t="s">
        <v>879</v>
      </c>
      <c r="B435" s="26" t="s">
        <v>880</v>
      </c>
      <c r="C435" s="20"/>
      <c r="D435" s="20"/>
      <c r="E435" s="27">
        <v>1</v>
      </c>
      <c r="F435" s="22">
        <f>IFERROR(VLOOKUP(A435,[1]Анализ!$B$6:$O$7000,14,FALSE),0)</f>
        <v>254.16</v>
      </c>
      <c r="G435" s="23">
        <f t="shared" si="8"/>
        <v>254.16</v>
      </c>
      <c r="H435" s="24" t="s">
        <v>672</v>
      </c>
    </row>
    <row r="436" spans="1:8" ht="45" x14ac:dyDescent="0.25">
      <c r="A436" s="26" t="s">
        <v>881</v>
      </c>
      <c r="B436" s="26" t="s">
        <v>882</v>
      </c>
      <c r="C436" s="20"/>
      <c r="D436" s="20"/>
      <c r="E436" s="27">
        <v>2</v>
      </c>
      <c r="F436" s="22">
        <f>IFERROR(VLOOKUP(A436,[1]Анализ!$B$6:$O$7000,14,FALSE),0)</f>
        <v>1003.11</v>
      </c>
      <c r="G436" s="23">
        <f t="shared" si="8"/>
        <v>2006.22</v>
      </c>
      <c r="H436" s="24" t="s">
        <v>672</v>
      </c>
    </row>
    <row r="437" spans="1:8" ht="45" x14ac:dyDescent="0.25">
      <c r="A437" s="26" t="s">
        <v>883</v>
      </c>
      <c r="B437" s="26" t="s">
        <v>884</v>
      </c>
      <c r="C437" s="20"/>
      <c r="D437" s="20"/>
      <c r="E437" s="27">
        <v>209</v>
      </c>
      <c r="F437" s="22">
        <f>IFERROR(VLOOKUP(A437,[1]Анализ!$B$6:$O$7000,14,FALSE),0)</f>
        <v>6.95</v>
      </c>
      <c r="G437" s="23">
        <f t="shared" si="8"/>
        <v>1452.55</v>
      </c>
      <c r="H437" s="24" t="s">
        <v>672</v>
      </c>
    </row>
    <row r="438" spans="1:8" ht="45" x14ac:dyDescent="0.25">
      <c r="A438" s="26" t="s">
        <v>885</v>
      </c>
      <c r="B438" s="26" t="s">
        <v>886</v>
      </c>
      <c r="C438" s="20"/>
      <c r="D438" s="20"/>
      <c r="E438" s="27">
        <v>5</v>
      </c>
      <c r="F438" s="22">
        <f>IFERROR(VLOOKUP(A438,[1]Анализ!$B$6:$O$7000,14,FALSE),0)</f>
        <v>6.5248333333333335</v>
      </c>
      <c r="G438" s="23">
        <f t="shared" si="8"/>
        <v>32.624166666666667</v>
      </c>
      <c r="H438" s="24" t="s">
        <v>672</v>
      </c>
    </row>
    <row r="439" spans="1:8" ht="45" x14ac:dyDescent="0.25">
      <c r="A439" s="26" t="s">
        <v>887</v>
      </c>
      <c r="B439" s="26" t="s">
        <v>888</v>
      </c>
      <c r="C439" s="20"/>
      <c r="D439" s="20"/>
      <c r="E439" s="27">
        <v>0.5</v>
      </c>
      <c r="F439" s="22">
        <f>IFERROR(VLOOKUP(A439,[1]Анализ!$B$6:$O$7000,14,FALSE),0)</f>
        <v>308.32</v>
      </c>
      <c r="G439" s="23">
        <f t="shared" si="8"/>
        <v>154.16</v>
      </c>
      <c r="H439" s="24" t="s">
        <v>672</v>
      </c>
    </row>
    <row r="440" spans="1:8" ht="45" x14ac:dyDescent="0.25">
      <c r="A440" s="26" t="s">
        <v>889</v>
      </c>
      <c r="B440" s="26" t="s">
        <v>890</v>
      </c>
      <c r="C440" s="20"/>
      <c r="D440" s="20"/>
      <c r="E440" s="27">
        <v>47.14</v>
      </c>
      <c r="F440" s="22">
        <f>IFERROR(VLOOKUP(A440,[1]Анализ!$B$6:$O$7000,14,FALSE),0)</f>
        <v>103.51760712770471</v>
      </c>
      <c r="G440" s="23">
        <f t="shared" si="8"/>
        <v>4879.82</v>
      </c>
      <c r="H440" s="24" t="s">
        <v>672</v>
      </c>
    </row>
    <row r="441" spans="1:8" ht="45" x14ac:dyDescent="0.25">
      <c r="A441" s="26" t="s">
        <v>891</v>
      </c>
      <c r="B441" s="26" t="s">
        <v>892</v>
      </c>
      <c r="C441" s="20"/>
      <c r="D441" s="20"/>
      <c r="E441" s="27">
        <v>10</v>
      </c>
      <c r="F441" s="22">
        <f>IFERROR(VLOOKUP(A441,[1]Анализ!$B$6:$O$7000,14,FALSE),0)</f>
        <v>140</v>
      </c>
      <c r="G441" s="23">
        <f t="shared" si="8"/>
        <v>1400</v>
      </c>
      <c r="H441" s="24" t="s">
        <v>672</v>
      </c>
    </row>
    <row r="442" spans="1:8" ht="45" x14ac:dyDescent="0.25">
      <c r="A442" s="26" t="s">
        <v>893</v>
      </c>
      <c r="B442" s="26" t="s">
        <v>894</v>
      </c>
      <c r="C442" s="20"/>
      <c r="D442" s="20"/>
      <c r="E442" s="27">
        <v>7</v>
      </c>
      <c r="F442" s="22">
        <f>IFERROR(VLOOKUP(A442,[1]Анализ!$B$6:$O$7000,14,FALSE),0)</f>
        <v>760.41571428571422</v>
      </c>
      <c r="G442" s="23">
        <f t="shared" si="8"/>
        <v>5322.91</v>
      </c>
      <c r="H442" s="24" t="s">
        <v>672</v>
      </c>
    </row>
    <row r="443" spans="1:8" ht="45" x14ac:dyDescent="0.25">
      <c r="A443" s="26" t="s">
        <v>895</v>
      </c>
      <c r="B443" s="26" t="s">
        <v>896</v>
      </c>
      <c r="C443" s="20"/>
      <c r="D443" s="20"/>
      <c r="E443" s="27">
        <v>5</v>
      </c>
      <c r="F443" s="22">
        <f>IFERROR(VLOOKUP(A443,[1]Анализ!$B$6:$O$7000,14,FALSE),0)</f>
        <v>102.5</v>
      </c>
      <c r="G443" s="23">
        <f t="shared" si="8"/>
        <v>512.5</v>
      </c>
      <c r="H443" s="24" t="s">
        <v>672</v>
      </c>
    </row>
    <row r="444" spans="1:8" ht="45" x14ac:dyDescent="0.25">
      <c r="A444" s="26" t="s">
        <v>897</v>
      </c>
      <c r="B444" s="26" t="s">
        <v>898</v>
      </c>
      <c r="C444" s="20"/>
      <c r="D444" s="20"/>
      <c r="E444" s="27">
        <v>2</v>
      </c>
      <c r="F444" s="22">
        <f>IFERROR(VLOOKUP(A444,[1]Анализ!$B$6:$O$7000,14,FALSE),0)</f>
        <v>2008.4749999999999</v>
      </c>
      <c r="G444" s="23">
        <f t="shared" si="8"/>
        <v>4016.95</v>
      </c>
      <c r="H444" s="24" t="s">
        <v>672</v>
      </c>
    </row>
    <row r="445" spans="1:8" ht="45" x14ac:dyDescent="0.25">
      <c r="A445" s="26" t="s">
        <v>899</v>
      </c>
      <c r="B445" s="26" t="s">
        <v>900</v>
      </c>
      <c r="C445" s="20"/>
      <c r="D445" s="20"/>
      <c r="E445" s="27">
        <v>8</v>
      </c>
      <c r="F445" s="22">
        <f>IFERROR(VLOOKUP(A445,[1]Анализ!$B$6:$O$7000,14,FALSE),0)</f>
        <v>381.35624999999999</v>
      </c>
      <c r="G445" s="23">
        <f t="shared" si="8"/>
        <v>3050.85</v>
      </c>
      <c r="H445" s="24" t="s">
        <v>672</v>
      </c>
    </row>
    <row r="446" spans="1:8" ht="45" x14ac:dyDescent="0.25">
      <c r="A446" s="26" t="s">
        <v>901</v>
      </c>
      <c r="B446" s="26" t="s">
        <v>902</v>
      </c>
      <c r="C446" s="20"/>
      <c r="D446" s="20"/>
      <c r="E446" s="27">
        <v>8</v>
      </c>
      <c r="F446" s="22">
        <f>IFERROR(VLOOKUP(A446,[1]Анализ!$B$6:$O$7000,14,FALSE),0)</f>
        <v>203.39</v>
      </c>
      <c r="G446" s="23">
        <f t="shared" si="8"/>
        <v>1627.12</v>
      </c>
      <c r="H446" s="24" t="s">
        <v>672</v>
      </c>
    </row>
    <row r="447" spans="1:8" ht="45" x14ac:dyDescent="0.25">
      <c r="A447" s="26" t="s">
        <v>903</v>
      </c>
      <c r="B447" s="26" t="s">
        <v>904</v>
      </c>
      <c r="C447" s="20"/>
      <c r="D447" s="20"/>
      <c r="E447" s="27">
        <v>4</v>
      </c>
      <c r="F447" s="22">
        <f>IFERROR(VLOOKUP(A447,[1]Анализ!$B$6:$O$7000,14,FALSE),0)</f>
        <v>1628.8125</v>
      </c>
      <c r="G447" s="23">
        <f t="shared" si="8"/>
        <v>6515.25</v>
      </c>
      <c r="H447" s="24" t="s">
        <v>672</v>
      </c>
    </row>
    <row r="448" spans="1:8" ht="45" x14ac:dyDescent="0.25">
      <c r="A448" s="26" t="s">
        <v>905</v>
      </c>
      <c r="B448" s="26" t="s">
        <v>906</v>
      </c>
      <c r="C448" s="20"/>
      <c r="D448" s="20"/>
      <c r="E448" s="27">
        <v>4</v>
      </c>
      <c r="F448" s="22">
        <f>IFERROR(VLOOKUP(A448,[1]Анализ!$B$6:$O$7000,14,FALSE),0)</f>
        <v>1870.34</v>
      </c>
      <c r="G448" s="23">
        <f t="shared" ref="G448:G503" si="9">F448*E448</f>
        <v>7481.36</v>
      </c>
      <c r="H448" s="24" t="s">
        <v>672</v>
      </c>
    </row>
    <row r="449" spans="1:8" ht="45" x14ac:dyDescent="0.25">
      <c r="A449" s="26" t="s">
        <v>907</v>
      </c>
      <c r="B449" s="26" t="s">
        <v>908</v>
      </c>
      <c r="C449" s="20"/>
      <c r="D449" s="20"/>
      <c r="E449" s="27">
        <v>2</v>
      </c>
      <c r="F449" s="22">
        <f>IFERROR(VLOOKUP(A449,[1]Анализ!$B$6:$O$7000,14,FALSE),0)</f>
        <v>1588.9849999999999</v>
      </c>
      <c r="G449" s="23">
        <f t="shared" si="9"/>
        <v>3177.97</v>
      </c>
      <c r="H449" s="24" t="s">
        <v>672</v>
      </c>
    </row>
    <row r="450" spans="1:8" ht="45" x14ac:dyDescent="0.25">
      <c r="A450" s="26" t="s">
        <v>909</v>
      </c>
      <c r="B450" s="26" t="s">
        <v>910</v>
      </c>
      <c r="C450" s="20"/>
      <c r="D450" s="20"/>
      <c r="E450" s="27">
        <v>1</v>
      </c>
      <c r="F450" s="22">
        <f>IFERROR(VLOOKUP(A450,[1]Анализ!$B$6:$O$7000,14,FALSE),0)</f>
        <v>2949.15</v>
      </c>
      <c r="G450" s="23">
        <f t="shared" si="9"/>
        <v>2949.15</v>
      </c>
      <c r="H450" s="24" t="s">
        <v>672</v>
      </c>
    </row>
    <row r="451" spans="1:8" ht="45" x14ac:dyDescent="0.25">
      <c r="A451" s="26" t="s">
        <v>911</v>
      </c>
      <c r="B451" s="26" t="s">
        <v>912</v>
      </c>
      <c r="C451" s="20"/>
      <c r="D451" s="20"/>
      <c r="E451" s="27">
        <v>3</v>
      </c>
      <c r="F451" s="22">
        <f>IFERROR(VLOOKUP(A451,[1]Анализ!$B$6:$O$7000,14,FALSE),0)</f>
        <v>915.19</v>
      </c>
      <c r="G451" s="23">
        <f t="shared" si="9"/>
        <v>2745.57</v>
      </c>
      <c r="H451" s="24" t="s">
        <v>672</v>
      </c>
    </row>
    <row r="452" spans="1:8" ht="45" x14ac:dyDescent="0.25">
      <c r="A452" s="26" t="s">
        <v>913</v>
      </c>
      <c r="B452" s="26" t="s">
        <v>914</v>
      </c>
      <c r="C452" s="20"/>
      <c r="D452" s="20"/>
      <c r="E452" s="27">
        <v>1</v>
      </c>
      <c r="F452" s="22">
        <f>IFERROR(VLOOKUP(A452,[1]Анализ!$B$6:$O$7000,14,FALSE),0)</f>
        <v>1980.22</v>
      </c>
      <c r="G452" s="23">
        <f t="shared" si="9"/>
        <v>1980.22</v>
      </c>
      <c r="H452" s="24" t="s">
        <v>672</v>
      </c>
    </row>
    <row r="453" spans="1:8" ht="45" x14ac:dyDescent="0.25">
      <c r="A453" s="26" t="s">
        <v>915</v>
      </c>
      <c r="B453" s="26" t="s">
        <v>916</v>
      </c>
      <c r="C453" s="20"/>
      <c r="D453" s="20"/>
      <c r="E453" s="27">
        <v>2</v>
      </c>
      <c r="F453" s="22">
        <f>IFERROR(VLOOKUP(A453,[1]Анализ!$B$6:$O$7000,14,FALSE),0)</f>
        <v>1868.645</v>
      </c>
      <c r="G453" s="23">
        <f t="shared" si="9"/>
        <v>3737.29</v>
      </c>
      <c r="H453" s="24" t="s">
        <v>672</v>
      </c>
    </row>
    <row r="454" spans="1:8" ht="45" x14ac:dyDescent="0.25">
      <c r="A454" s="26" t="s">
        <v>917</v>
      </c>
      <c r="B454" s="26" t="s">
        <v>918</v>
      </c>
      <c r="C454" s="20"/>
      <c r="D454" s="20"/>
      <c r="E454" s="27">
        <v>1</v>
      </c>
      <c r="F454" s="22">
        <f>IFERROR(VLOOKUP(A454,[1]Анализ!$B$6:$O$7000,14,FALSE),0)</f>
        <v>1868.64</v>
      </c>
      <c r="G454" s="23">
        <f t="shared" si="9"/>
        <v>1868.64</v>
      </c>
      <c r="H454" s="24" t="s">
        <v>672</v>
      </c>
    </row>
    <row r="455" spans="1:8" ht="45" x14ac:dyDescent="0.25">
      <c r="A455" s="26" t="s">
        <v>919</v>
      </c>
      <c r="B455" s="26" t="s">
        <v>920</v>
      </c>
      <c r="C455" s="20"/>
      <c r="D455" s="20"/>
      <c r="E455" s="27">
        <v>1</v>
      </c>
      <c r="F455" s="22">
        <f>IFERROR(VLOOKUP(A455,[1]Анализ!$B$6:$O$7000,14,FALSE),0)</f>
        <v>1868.64</v>
      </c>
      <c r="G455" s="23">
        <f t="shared" si="9"/>
        <v>1868.64</v>
      </c>
      <c r="H455" s="24" t="s">
        <v>672</v>
      </c>
    </row>
    <row r="456" spans="1:8" ht="45" x14ac:dyDescent="0.25">
      <c r="A456" s="26" t="s">
        <v>921</v>
      </c>
      <c r="B456" s="26" t="s">
        <v>922</v>
      </c>
      <c r="C456" s="20"/>
      <c r="D456" s="20"/>
      <c r="E456" s="27">
        <v>4</v>
      </c>
      <c r="F456" s="22">
        <f>IFERROR(VLOOKUP(A456,[1]Анализ!$B$6:$O$7000,14,FALSE),0)</f>
        <v>888.76499999999999</v>
      </c>
      <c r="G456" s="23">
        <f t="shared" si="9"/>
        <v>3555.06</v>
      </c>
      <c r="H456" s="24" t="s">
        <v>672</v>
      </c>
    </row>
    <row r="457" spans="1:8" ht="45" x14ac:dyDescent="0.25">
      <c r="A457" s="26" t="s">
        <v>923</v>
      </c>
      <c r="B457" s="26" t="s">
        <v>924</v>
      </c>
      <c r="C457" s="20"/>
      <c r="D457" s="20"/>
      <c r="E457" s="27">
        <v>1</v>
      </c>
      <c r="F457" s="22">
        <f>IFERROR(VLOOKUP(A457,[1]Анализ!$B$6:$O$7000,14,FALSE),0)</f>
        <v>656.78</v>
      </c>
      <c r="G457" s="23">
        <f t="shared" si="9"/>
        <v>656.78</v>
      </c>
      <c r="H457" s="24" t="s">
        <v>672</v>
      </c>
    </row>
    <row r="458" spans="1:8" ht="45" x14ac:dyDescent="0.25">
      <c r="A458" s="26" t="s">
        <v>925</v>
      </c>
      <c r="B458" s="26" t="s">
        <v>926</v>
      </c>
      <c r="C458" s="20"/>
      <c r="D458" s="20"/>
      <c r="E458" s="27">
        <v>3</v>
      </c>
      <c r="F458" s="22">
        <f>IFERROR(VLOOKUP(A458,[1]Анализ!$B$6:$O$7000,14,FALSE),0)</f>
        <v>841.52666666666664</v>
      </c>
      <c r="G458" s="23">
        <f t="shared" si="9"/>
        <v>2524.58</v>
      </c>
      <c r="H458" s="24" t="s">
        <v>672</v>
      </c>
    </row>
    <row r="459" spans="1:8" ht="45" x14ac:dyDescent="0.25">
      <c r="A459" s="26" t="s">
        <v>927</v>
      </c>
      <c r="B459" s="26" t="s">
        <v>928</v>
      </c>
      <c r="C459" s="20"/>
      <c r="D459" s="20"/>
      <c r="E459" s="27">
        <v>1</v>
      </c>
      <c r="F459" s="22">
        <f>IFERROR(VLOOKUP(A459,[1]Анализ!$B$6:$O$7000,14,FALSE),0)</f>
        <v>656.78</v>
      </c>
      <c r="G459" s="23">
        <f t="shared" si="9"/>
        <v>656.78</v>
      </c>
      <c r="H459" s="24" t="s">
        <v>672</v>
      </c>
    </row>
    <row r="460" spans="1:8" ht="45" x14ac:dyDescent="0.25">
      <c r="A460" s="26" t="s">
        <v>929</v>
      </c>
      <c r="B460" s="26" t="s">
        <v>930</v>
      </c>
      <c r="C460" s="20"/>
      <c r="D460" s="20"/>
      <c r="E460" s="27">
        <v>1</v>
      </c>
      <c r="F460" s="22">
        <f>IFERROR(VLOOKUP(A460,[1]Анализ!$B$6:$O$7000,14,FALSE),0)</f>
        <v>932.2</v>
      </c>
      <c r="G460" s="23">
        <f t="shared" si="9"/>
        <v>932.2</v>
      </c>
      <c r="H460" s="24" t="s">
        <v>672</v>
      </c>
    </row>
    <row r="461" spans="1:8" ht="45" x14ac:dyDescent="0.25">
      <c r="A461" s="26" t="s">
        <v>931</v>
      </c>
      <c r="B461" s="26" t="s">
        <v>932</v>
      </c>
      <c r="C461" s="20"/>
      <c r="D461" s="20"/>
      <c r="E461" s="27">
        <v>6</v>
      </c>
      <c r="F461" s="22">
        <f>IFERROR(VLOOKUP(A461,[1]Анализ!$B$6:$O$7000,14,FALSE),0)</f>
        <v>787.85666666666668</v>
      </c>
      <c r="G461" s="23">
        <f t="shared" si="9"/>
        <v>4727.1400000000003</v>
      </c>
      <c r="H461" s="24" t="s">
        <v>672</v>
      </c>
    </row>
    <row r="462" spans="1:8" ht="45" x14ac:dyDescent="0.25">
      <c r="A462" s="26" t="s">
        <v>933</v>
      </c>
      <c r="B462" s="26" t="s">
        <v>934</v>
      </c>
      <c r="C462" s="20"/>
      <c r="D462" s="20"/>
      <c r="E462" s="27">
        <v>3</v>
      </c>
      <c r="F462" s="22">
        <f>IFERROR(VLOOKUP(A462,[1]Анализ!$B$6:$O$7000,14,FALSE),0)</f>
        <v>974.57666666666671</v>
      </c>
      <c r="G462" s="23">
        <f t="shared" si="9"/>
        <v>2923.73</v>
      </c>
      <c r="H462" s="24" t="s">
        <v>672</v>
      </c>
    </row>
    <row r="463" spans="1:8" ht="45" x14ac:dyDescent="0.25">
      <c r="A463" s="26" t="s">
        <v>935</v>
      </c>
      <c r="B463" s="26" t="s">
        <v>936</v>
      </c>
      <c r="C463" s="20"/>
      <c r="D463" s="20"/>
      <c r="E463" s="27">
        <v>6</v>
      </c>
      <c r="F463" s="22">
        <f>IFERROR(VLOOKUP(A463,[1]Анализ!$B$6:$O$7000,14,FALSE),0)</f>
        <v>722.91666666666663</v>
      </c>
      <c r="G463" s="23">
        <f t="shared" si="9"/>
        <v>4337.5</v>
      </c>
      <c r="H463" s="24" t="s">
        <v>672</v>
      </c>
    </row>
    <row r="464" spans="1:8" ht="45" x14ac:dyDescent="0.25">
      <c r="A464" s="26" t="s">
        <v>937</v>
      </c>
      <c r="B464" s="26" t="s">
        <v>938</v>
      </c>
      <c r="C464" s="20"/>
      <c r="D464" s="20"/>
      <c r="E464" s="27">
        <v>2</v>
      </c>
      <c r="F464" s="22">
        <f>IFERROR(VLOOKUP(A464,[1]Анализ!$B$6:$O$7000,14,FALSE),0)</f>
        <v>3344.0549999999998</v>
      </c>
      <c r="G464" s="23">
        <f t="shared" si="9"/>
        <v>6688.11</v>
      </c>
      <c r="H464" s="24" t="s">
        <v>672</v>
      </c>
    </row>
    <row r="465" spans="1:8" ht="45" x14ac:dyDescent="0.25">
      <c r="A465" s="26" t="s">
        <v>939</v>
      </c>
      <c r="B465" s="26" t="s">
        <v>940</v>
      </c>
      <c r="C465" s="20"/>
      <c r="D465" s="20"/>
      <c r="E465" s="27">
        <v>4</v>
      </c>
      <c r="F465" s="22">
        <f>IFERROR(VLOOKUP(A465,[1]Анализ!$B$6:$O$7000,14,FALSE),0)</f>
        <v>92.372500000000002</v>
      </c>
      <c r="G465" s="23">
        <f t="shared" si="9"/>
        <v>369.49</v>
      </c>
      <c r="H465" s="24" t="s">
        <v>672</v>
      </c>
    </row>
    <row r="466" spans="1:8" ht="45" x14ac:dyDescent="0.25">
      <c r="A466" s="26" t="s">
        <v>941</v>
      </c>
      <c r="B466" s="26" t="s">
        <v>942</v>
      </c>
      <c r="C466" s="20"/>
      <c r="D466" s="20"/>
      <c r="E466" s="27">
        <v>1</v>
      </c>
      <c r="F466" s="22">
        <f>IFERROR(VLOOKUP(A466,[1]Анализ!$B$6:$O$7000,14,FALSE),0)</f>
        <v>1868.64</v>
      </c>
      <c r="G466" s="23">
        <f t="shared" si="9"/>
        <v>1868.64</v>
      </c>
      <c r="H466" s="24" t="s">
        <v>672</v>
      </c>
    </row>
    <row r="467" spans="1:8" ht="45" x14ac:dyDescent="0.25">
      <c r="A467" s="26" t="s">
        <v>943</v>
      </c>
      <c r="B467" s="26" t="s">
        <v>944</v>
      </c>
      <c r="C467" s="20"/>
      <c r="D467" s="20"/>
      <c r="E467" s="27">
        <v>1</v>
      </c>
      <c r="F467" s="22">
        <f>IFERROR(VLOOKUP(A467,[1]Анализ!$B$6:$O$7000,14,FALSE),0)</f>
        <v>2341.67</v>
      </c>
      <c r="G467" s="23">
        <f t="shared" si="9"/>
        <v>2341.67</v>
      </c>
      <c r="H467" s="24" t="s">
        <v>672</v>
      </c>
    </row>
    <row r="468" spans="1:8" ht="45" x14ac:dyDescent="0.25">
      <c r="A468" s="26" t="s">
        <v>945</v>
      </c>
      <c r="B468" s="26" t="s">
        <v>946</v>
      </c>
      <c r="C468" s="20"/>
      <c r="D468" s="20"/>
      <c r="E468" s="27">
        <v>2</v>
      </c>
      <c r="F468" s="22">
        <f>IFERROR(VLOOKUP(A468,[1]Анализ!$B$6:$O$7000,14,FALSE),0)</f>
        <v>440.68</v>
      </c>
      <c r="G468" s="23">
        <f t="shared" si="9"/>
        <v>881.36</v>
      </c>
      <c r="H468" s="24" t="s">
        <v>672</v>
      </c>
    </row>
    <row r="469" spans="1:8" ht="45" x14ac:dyDescent="0.25">
      <c r="A469" s="26" t="s">
        <v>947</v>
      </c>
      <c r="B469" s="26" t="s">
        <v>948</v>
      </c>
      <c r="C469" s="20"/>
      <c r="D469" s="20"/>
      <c r="E469" s="27">
        <v>30</v>
      </c>
      <c r="F469" s="22">
        <f>IFERROR(VLOOKUP(A469,[1]Анализ!$B$6:$O$7000,14,FALSE),0)</f>
        <v>111.11799999999999</v>
      </c>
      <c r="G469" s="23">
        <f t="shared" si="9"/>
        <v>3333.54</v>
      </c>
      <c r="H469" s="24" t="s">
        <v>672</v>
      </c>
    </row>
    <row r="470" spans="1:8" ht="45" x14ac:dyDescent="0.25">
      <c r="A470" s="26" t="s">
        <v>949</v>
      </c>
      <c r="B470" s="26" t="s">
        <v>950</v>
      </c>
      <c r="C470" s="20"/>
      <c r="D470" s="20"/>
      <c r="E470" s="27">
        <v>6</v>
      </c>
      <c r="F470" s="22">
        <f>IFERROR(VLOOKUP(A470,[1]Анализ!$B$6:$O$7000,14,FALSE),0)</f>
        <v>404.62833333333333</v>
      </c>
      <c r="G470" s="23">
        <f t="shared" si="9"/>
        <v>2427.77</v>
      </c>
      <c r="H470" s="24" t="s">
        <v>672</v>
      </c>
    </row>
    <row r="471" spans="1:8" ht="45" x14ac:dyDescent="0.25">
      <c r="A471" s="26" t="s">
        <v>951</v>
      </c>
      <c r="B471" s="26" t="s">
        <v>952</v>
      </c>
      <c r="C471" s="20"/>
      <c r="D471" s="20"/>
      <c r="E471" s="27">
        <v>1</v>
      </c>
      <c r="F471" s="22">
        <f>IFERROR(VLOOKUP(A471,[1]Анализ!$B$6:$O$7000,14,FALSE),0)</f>
        <v>33398.31</v>
      </c>
      <c r="G471" s="23">
        <f t="shared" si="9"/>
        <v>33398.31</v>
      </c>
      <c r="H471" s="24" t="s">
        <v>672</v>
      </c>
    </row>
    <row r="472" spans="1:8" ht="45" x14ac:dyDescent="0.25">
      <c r="A472" s="26" t="s">
        <v>953</v>
      </c>
      <c r="B472" s="26" t="s">
        <v>954</v>
      </c>
      <c r="C472" s="20"/>
      <c r="D472" s="20"/>
      <c r="E472" s="27">
        <v>0.5</v>
      </c>
      <c r="F472" s="22">
        <f>IFERROR(VLOOKUP(A472,[1]Анализ!$B$6:$O$7000,14,FALSE),0)</f>
        <v>1197.3399999999999</v>
      </c>
      <c r="G472" s="23">
        <f t="shared" si="9"/>
        <v>598.66999999999996</v>
      </c>
      <c r="H472" s="24" t="s">
        <v>672</v>
      </c>
    </row>
    <row r="473" spans="1:8" ht="45" x14ac:dyDescent="0.25">
      <c r="A473" s="26" t="s">
        <v>955</v>
      </c>
      <c r="B473" s="26" t="s">
        <v>956</v>
      </c>
      <c r="C473" s="20"/>
      <c r="D473" s="20"/>
      <c r="E473" s="27">
        <v>5</v>
      </c>
      <c r="F473" s="22">
        <f>IFERROR(VLOOKUP(A473,[1]Анализ!$B$6:$O$7000,14,FALSE),0)</f>
        <v>1915.2540000000001</v>
      </c>
      <c r="G473" s="23">
        <f t="shared" si="9"/>
        <v>9576.27</v>
      </c>
      <c r="H473" s="24" t="s">
        <v>672</v>
      </c>
    </row>
    <row r="474" spans="1:8" ht="45" x14ac:dyDescent="0.25">
      <c r="A474" s="26" t="s">
        <v>957</v>
      </c>
      <c r="B474" s="26" t="s">
        <v>958</v>
      </c>
      <c r="C474" s="20"/>
      <c r="D474" s="20"/>
      <c r="E474" s="27">
        <v>3</v>
      </c>
      <c r="F474" s="22">
        <f>IFERROR(VLOOKUP(A474,[1]Анализ!$B$6:$O$7000,14,FALSE),0)</f>
        <v>694.91666666666663</v>
      </c>
      <c r="G474" s="23">
        <f t="shared" si="9"/>
        <v>2084.75</v>
      </c>
      <c r="H474" s="24" t="s">
        <v>672</v>
      </c>
    </row>
    <row r="475" spans="1:8" ht="45" x14ac:dyDescent="0.25">
      <c r="A475" s="26" t="s">
        <v>959</v>
      </c>
      <c r="B475" s="26" t="s">
        <v>960</v>
      </c>
      <c r="C475" s="20"/>
      <c r="D475" s="20"/>
      <c r="E475" s="27">
        <v>1</v>
      </c>
      <c r="F475" s="22">
        <f>IFERROR(VLOOKUP(A475,[1]Анализ!$B$6:$O$7000,14,FALSE),0)</f>
        <v>388.33333333333331</v>
      </c>
      <c r="G475" s="23">
        <f t="shared" si="9"/>
        <v>388.33333333333331</v>
      </c>
      <c r="H475" s="24" t="s">
        <v>672</v>
      </c>
    </row>
    <row r="476" spans="1:8" ht="45" x14ac:dyDescent="0.25">
      <c r="A476" s="26" t="s">
        <v>961</v>
      </c>
      <c r="B476" s="26" t="s">
        <v>962</v>
      </c>
      <c r="C476" s="20"/>
      <c r="D476" s="20"/>
      <c r="E476" s="27">
        <v>2</v>
      </c>
      <c r="F476" s="22">
        <f>IFERROR(VLOOKUP(A476,[1]Анализ!$B$6:$O$7000,14,FALSE),0)</f>
        <v>166.93</v>
      </c>
      <c r="G476" s="23">
        <f t="shared" si="9"/>
        <v>333.86</v>
      </c>
      <c r="H476" s="24" t="s">
        <v>672</v>
      </c>
    </row>
    <row r="477" spans="1:8" ht="45" x14ac:dyDescent="0.25">
      <c r="A477" s="26" t="s">
        <v>963</v>
      </c>
      <c r="B477" s="26" t="s">
        <v>964</v>
      </c>
      <c r="C477" s="20"/>
      <c r="D477" s="20"/>
      <c r="E477" s="27">
        <v>20.305</v>
      </c>
      <c r="F477" s="22">
        <f>IFERROR(VLOOKUP(A477,[1]Анализ!$B$6:$O$7000,14,FALSE),0)</f>
        <v>45.279980300418615</v>
      </c>
      <c r="G477" s="23">
        <f t="shared" si="9"/>
        <v>919.41</v>
      </c>
      <c r="H477" s="24" t="s">
        <v>672</v>
      </c>
    </row>
    <row r="478" spans="1:8" ht="45" x14ac:dyDescent="0.25">
      <c r="A478" s="26" t="s">
        <v>965</v>
      </c>
      <c r="B478" s="26" t="s">
        <v>966</v>
      </c>
      <c r="C478" s="20"/>
      <c r="D478" s="20"/>
      <c r="E478" s="27">
        <v>1</v>
      </c>
      <c r="F478" s="22">
        <f>IFERROR(VLOOKUP(A478,[1]Анализ!$B$6:$O$7000,14,FALSE),0)</f>
        <v>2008.33</v>
      </c>
      <c r="G478" s="23">
        <f t="shared" si="9"/>
        <v>2008.33</v>
      </c>
      <c r="H478" s="24" t="s">
        <v>672</v>
      </c>
    </row>
    <row r="479" spans="1:8" ht="45" x14ac:dyDescent="0.25">
      <c r="A479" s="26" t="s">
        <v>967</v>
      </c>
      <c r="B479" s="26" t="s">
        <v>968</v>
      </c>
      <c r="C479" s="20"/>
      <c r="D479" s="20"/>
      <c r="E479" s="27">
        <v>18</v>
      </c>
      <c r="F479" s="22">
        <f>IFERROR(VLOOKUP(A479,[1]Анализ!$B$6:$O$7000,14,FALSE),0)</f>
        <v>46.045555555555559</v>
      </c>
      <c r="G479" s="23">
        <f t="shared" si="9"/>
        <v>828.82</v>
      </c>
      <c r="H479" s="24" t="s">
        <v>672</v>
      </c>
    </row>
    <row r="480" spans="1:8" ht="45" x14ac:dyDescent="0.25">
      <c r="A480" s="26" t="s">
        <v>969</v>
      </c>
      <c r="B480" s="26" t="s">
        <v>970</v>
      </c>
      <c r="C480" s="20"/>
      <c r="D480" s="20"/>
      <c r="E480" s="27">
        <v>18</v>
      </c>
      <c r="F480" s="22">
        <f>IFERROR(VLOOKUP(A480,[1]Анализ!$B$6:$O$7000,14,FALSE),0)</f>
        <v>47.740555555555559</v>
      </c>
      <c r="G480" s="23">
        <f t="shared" si="9"/>
        <v>859.33</v>
      </c>
      <c r="H480" s="24" t="s">
        <v>672</v>
      </c>
    </row>
    <row r="481" spans="1:8" ht="45" x14ac:dyDescent="0.25">
      <c r="A481" s="26" t="s">
        <v>971</v>
      </c>
      <c r="B481" s="26" t="s">
        <v>972</v>
      </c>
      <c r="C481" s="20"/>
      <c r="D481" s="20"/>
      <c r="E481" s="27">
        <v>8</v>
      </c>
      <c r="F481" s="22">
        <f>IFERROR(VLOOKUP(A481,[1]Анализ!$B$6:$O$7000,14,FALSE),0)</f>
        <v>15.25375</v>
      </c>
      <c r="G481" s="23">
        <f t="shared" si="9"/>
        <v>122.03</v>
      </c>
      <c r="H481" s="24" t="s">
        <v>672</v>
      </c>
    </row>
    <row r="482" spans="1:8" ht="45" x14ac:dyDescent="0.25">
      <c r="A482" s="26" t="s">
        <v>973</v>
      </c>
      <c r="B482" s="26" t="s">
        <v>974</v>
      </c>
      <c r="C482" s="20"/>
      <c r="D482" s="20"/>
      <c r="E482" s="27">
        <v>24</v>
      </c>
      <c r="F482" s="22">
        <f>IFERROR(VLOOKUP(A482,[1]Анализ!$B$6:$O$7000,14,FALSE),0)</f>
        <v>15.748750000000001</v>
      </c>
      <c r="G482" s="23">
        <f t="shared" si="9"/>
        <v>377.97</v>
      </c>
      <c r="H482" s="24" t="s">
        <v>672</v>
      </c>
    </row>
    <row r="483" spans="1:8" ht="45" x14ac:dyDescent="0.25">
      <c r="A483" s="26" t="s">
        <v>975</v>
      </c>
      <c r="B483" s="26" t="s">
        <v>976</v>
      </c>
      <c r="C483" s="20"/>
      <c r="D483" s="20"/>
      <c r="E483" s="27">
        <v>16</v>
      </c>
      <c r="F483" s="22">
        <f>IFERROR(VLOOKUP(A483,[1]Анализ!$B$6:$O$7000,14,FALSE),0)</f>
        <v>21.61</v>
      </c>
      <c r="G483" s="23">
        <f t="shared" si="9"/>
        <v>345.76</v>
      </c>
      <c r="H483" s="24" t="s">
        <v>672</v>
      </c>
    </row>
    <row r="484" spans="1:8" ht="45" x14ac:dyDescent="0.25">
      <c r="A484" s="26" t="s">
        <v>977</v>
      </c>
      <c r="B484" s="26" t="s">
        <v>978</v>
      </c>
      <c r="C484" s="20"/>
      <c r="D484" s="20"/>
      <c r="E484" s="27">
        <v>2</v>
      </c>
      <c r="F484" s="22">
        <f>IFERROR(VLOOKUP(A484,[1]Анализ!$B$6:$O$7000,14,FALSE),0)</f>
        <v>1779.66</v>
      </c>
      <c r="G484" s="23">
        <f t="shared" si="9"/>
        <v>3559.32</v>
      </c>
      <c r="H484" s="24" t="s">
        <v>672</v>
      </c>
    </row>
    <row r="485" spans="1:8" ht="45" x14ac:dyDescent="0.25">
      <c r="A485" s="26" t="s">
        <v>979</v>
      </c>
      <c r="B485" s="26" t="s">
        <v>980</v>
      </c>
      <c r="C485" s="20"/>
      <c r="D485" s="20"/>
      <c r="E485" s="27">
        <v>1</v>
      </c>
      <c r="F485" s="22">
        <f>IFERROR(VLOOKUP(A485,[1]Анализ!$B$6:$O$7000,14,FALSE),0)</f>
        <v>1779.66</v>
      </c>
      <c r="G485" s="23">
        <f t="shared" si="9"/>
        <v>1779.66</v>
      </c>
      <c r="H485" s="24" t="s">
        <v>672</v>
      </c>
    </row>
    <row r="486" spans="1:8" ht="45" x14ac:dyDescent="0.25">
      <c r="A486" s="26" t="s">
        <v>981</v>
      </c>
      <c r="B486" s="26" t="s">
        <v>982</v>
      </c>
      <c r="C486" s="20"/>
      <c r="D486" s="20"/>
      <c r="E486" s="27">
        <v>1</v>
      </c>
      <c r="F486" s="22">
        <f>IFERROR(VLOOKUP(A486,[1]Анализ!$B$6:$O$7000,14,FALSE),0)</f>
        <v>1847.46</v>
      </c>
      <c r="G486" s="23">
        <f t="shared" si="9"/>
        <v>1847.46</v>
      </c>
      <c r="H486" s="24" t="s">
        <v>672</v>
      </c>
    </row>
    <row r="487" spans="1:8" ht="45" x14ac:dyDescent="0.25">
      <c r="A487" s="26" t="s">
        <v>983</v>
      </c>
      <c r="B487" s="26" t="s">
        <v>984</v>
      </c>
      <c r="C487" s="20"/>
      <c r="D487" s="20"/>
      <c r="E487" s="27">
        <v>1</v>
      </c>
      <c r="F487" s="22">
        <f>IFERROR(VLOOKUP(A487,[1]Анализ!$B$6:$O$7000,14,FALSE),0)</f>
        <v>1898.3</v>
      </c>
      <c r="G487" s="23">
        <f t="shared" si="9"/>
        <v>1898.3</v>
      </c>
      <c r="H487" s="24" t="s">
        <v>672</v>
      </c>
    </row>
    <row r="488" spans="1:8" ht="45" x14ac:dyDescent="0.25">
      <c r="A488" s="26" t="s">
        <v>985</v>
      </c>
      <c r="B488" s="26" t="s">
        <v>986</v>
      </c>
      <c r="C488" s="20"/>
      <c r="D488" s="20"/>
      <c r="E488" s="27">
        <v>3</v>
      </c>
      <c r="F488" s="22">
        <f>IFERROR(VLOOKUP(A488,[1]Анализ!$B$6:$O$7000,14,FALSE),0)</f>
        <v>266.95</v>
      </c>
      <c r="G488" s="23">
        <f t="shared" si="9"/>
        <v>800.84999999999991</v>
      </c>
      <c r="H488" s="24" t="s">
        <v>672</v>
      </c>
    </row>
    <row r="489" spans="1:8" ht="45" x14ac:dyDescent="0.25">
      <c r="A489" s="26" t="s">
        <v>987</v>
      </c>
      <c r="B489" s="26" t="s">
        <v>988</v>
      </c>
      <c r="C489" s="20"/>
      <c r="D489" s="20"/>
      <c r="E489" s="27">
        <v>3</v>
      </c>
      <c r="F489" s="22">
        <f>IFERROR(VLOOKUP(A489,[1]Анализ!$B$6:$O$7000,14,FALSE),0)</f>
        <v>313.56</v>
      </c>
      <c r="G489" s="23">
        <f t="shared" si="9"/>
        <v>940.68000000000006</v>
      </c>
      <c r="H489" s="24" t="s">
        <v>672</v>
      </c>
    </row>
    <row r="490" spans="1:8" ht="45" x14ac:dyDescent="0.25">
      <c r="A490" s="28" t="s">
        <v>989</v>
      </c>
      <c r="B490" s="26" t="s">
        <v>990</v>
      </c>
      <c r="C490" s="20"/>
      <c r="D490" s="20"/>
      <c r="E490" s="27">
        <v>1</v>
      </c>
      <c r="F490" s="22">
        <f>IFERROR(VLOOKUP(A490,[1]Анализ!$B$6:$O$7000,14,FALSE),0)</f>
        <v>383.55500000000001</v>
      </c>
      <c r="G490" s="23">
        <f t="shared" si="9"/>
        <v>383.55500000000001</v>
      </c>
      <c r="H490" s="24" t="s">
        <v>672</v>
      </c>
    </row>
    <row r="491" spans="1:8" ht="45" x14ac:dyDescent="0.25">
      <c r="A491" s="26" t="s">
        <v>991</v>
      </c>
      <c r="B491" s="26" t="s">
        <v>992</v>
      </c>
      <c r="C491" s="20"/>
      <c r="D491" s="20"/>
      <c r="E491" s="27">
        <v>2</v>
      </c>
      <c r="F491" s="22">
        <f>IFERROR(VLOOKUP(A491,[1]Анализ!$B$6:$O$7000,14,FALSE),0)</f>
        <v>93.334999999999994</v>
      </c>
      <c r="G491" s="23">
        <f t="shared" si="9"/>
        <v>186.67</v>
      </c>
      <c r="H491" s="24" t="s">
        <v>672</v>
      </c>
    </row>
    <row r="492" spans="1:8" ht="45" x14ac:dyDescent="0.25">
      <c r="A492" s="26" t="s">
        <v>993</v>
      </c>
      <c r="B492" s="26" t="s">
        <v>994</v>
      </c>
      <c r="C492" s="20"/>
      <c r="D492" s="20"/>
      <c r="E492" s="27">
        <v>1</v>
      </c>
      <c r="F492" s="22">
        <f>IFERROR(VLOOKUP(A492,[1]Анализ!$B$6:$O$7000,14,FALSE),0)</f>
        <v>38.33</v>
      </c>
      <c r="G492" s="23">
        <f t="shared" si="9"/>
        <v>38.33</v>
      </c>
      <c r="H492" s="24" t="s">
        <v>672</v>
      </c>
    </row>
    <row r="493" spans="1:8" ht="45" x14ac:dyDescent="0.25">
      <c r="A493" s="26" t="s">
        <v>995</v>
      </c>
      <c r="B493" s="26" t="s">
        <v>996</v>
      </c>
      <c r="C493" s="20"/>
      <c r="D493" s="20"/>
      <c r="E493" s="27">
        <v>2</v>
      </c>
      <c r="F493" s="22">
        <f>IFERROR(VLOOKUP(A493,[1]Анализ!$B$6:$O$7000,14,FALSE),0)</f>
        <v>67.5</v>
      </c>
      <c r="G493" s="23">
        <f t="shared" si="9"/>
        <v>135</v>
      </c>
      <c r="H493" s="24" t="s">
        <v>672</v>
      </c>
    </row>
    <row r="494" spans="1:8" ht="45" x14ac:dyDescent="0.25">
      <c r="A494" s="26" t="s">
        <v>997</v>
      </c>
      <c r="B494" s="26" t="s">
        <v>998</v>
      </c>
      <c r="C494" s="20"/>
      <c r="D494" s="20"/>
      <c r="E494" s="27">
        <v>1</v>
      </c>
      <c r="F494" s="22">
        <f>IFERROR(VLOOKUP(A494,[1]Анализ!$B$6:$O$7000,14,FALSE),0)</f>
        <v>21578.75</v>
      </c>
      <c r="G494" s="23">
        <f t="shared" si="9"/>
        <v>21578.75</v>
      </c>
      <c r="H494" s="24" t="s">
        <v>672</v>
      </c>
    </row>
    <row r="495" spans="1:8" ht="45" x14ac:dyDescent="0.25">
      <c r="A495" s="26" t="s">
        <v>999</v>
      </c>
      <c r="B495" s="26" t="s">
        <v>1000</v>
      </c>
      <c r="C495" s="20"/>
      <c r="D495" s="20"/>
      <c r="E495" s="27">
        <v>1</v>
      </c>
      <c r="F495" s="22">
        <f>IFERROR(VLOOKUP(A495,[1]Анализ!$B$6:$O$7000,14,FALSE),0)</f>
        <v>30924</v>
      </c>
      <c r="G495" s="23">
        <f t="shared" si="9"/>
        <v>30924</v>
      </c>
      <c r="H495" s="24" t="s">
        <v>672</v>
      </c>
    </row>
    <row r="496" spans="1:8" ht="45" x14ac:dyDescent="0.25">
      <c r="A496" s="26" t="s">
        <v>1001</v>
      </c>
      <c r="B496" s="26" t="s">
        <v>1002</v>
      </c>
      <c r="C496" s="20"/>
      <c r="D496" s="20"/>
      <c r="E496" s="27">
        <v>3</v>
      </c>
      <c r="F496" s="22">
        <f>IFERROR(VLOOKUP(A496,[1]Анализ!$B$6:$O$7000,14,FALSE),0)</f>
        <v>3305.0833333333335</v>
      </c>
      <c r="G496" s="23">
        <f t="shared" si="9"/>
        <v>9915.25</v>
      </c>
      <c r="H496" s="24" t="s">
        <v>672</v>
      </c>
    </row>
    <row r="497" spans="1:8" ht="45" x14ac:dyDescent="0.25">
      <c r="A497" s="26" t="s">
        <v>1003</v>
      </c>
      <c r="B497" s="26" t="s">
        <v>1004</v>
      </c>
      <c r="C497" s="20"/>
      <c r="D497" s="20"/>
      <c r="E497" s="27">
        <v>3</v>
      </c>
      <c r="F497" s="22">
        <f>IFERROR(VLOOKUP(A497,[1]Анализ!$B$6:$O$7000,14,FALSE),0)</f>
        <v>233.99333333333334</v>
      </c>
      <c r="G497" s="23">
        <f t="shared" si="9"/>
        <v>701.98</v>
      </c>
      <c r="H497" s="24" t="s">
        <v>672</v>
      </c>
    </row>
    <row r="498" spans="1:8" ht="45" x14ac:dyDescent="0.25">
      <c r="A498" s="26" t="s">
        <v>1005</v>
      </c>
      <c r="B498" s="26" t="s">
        <v>1006</v>
      </c>
      <c r="C498" s="20"/>
      <c r="D498" s="20"/>
      <c r="E498" s="27">
        <v>4</v>
      </c>
      <c r="F498" s="22">
        <f>IFERROR(VLOOKUP(A498,[1]Анализ!$B$6:$O$7000,14,FALSE),0)</f>
        <v>267.79750000000001</v>
      </c>
      <c r="G498" s="23">
        <f t="shared" si="9"/>
        <v>1071.19</v>
      </c>
      <c r="H498" s="24" t="s">
        <v>672</v>
      </c>
    </row>
    <row r="499" spans="1:8" ht="45" x14ac:dyDescent="0.25">
      <c r="A499" s="26" t="s">
        <v>1007</v>
      </c>
      <c r="B499" s="26" t="s">
        <v>1008</v>
      </c>
      <c r="C499" s="20"/>
      <c r="D499" s="20"/>
      <c r="E499" s="27">
        <v>0.9</v>
      </c>
      <c r="F499" s="22">
        <f>IFERROR(VLOOKUP(A499,[1]Анализ!$B$6:$O$7000,14,FALSE),0)</f>
        <v>12277.494444444445</v>
      </c>
      <c r="G499" s="23">
        <f t="shared" si="9"/>
        <v>11049.745000000001</v>
      </c>
      <c r="H499" s="24" t="s">
        <v>672</v>
      </c>
    </row>
    <row r="500" spans="1:8" ht="45" x14ac:dyDescent="0.25">
      <c r="A500" s="26" t="s">
        <v>1009</v>
      </c>
      <c r="B500" s="26" t="s">
        <v>1010</v>
      </c>
      <c r="C500" s="20"/>
      <c r="D500" s="20"/>
      <c r="E500" s="27">
        <v>10</v>
      </c>
      <c r="F500" s="22">
        <f>IFERROR(VLOOKUP(A500,[1]Анализ!$B$6:$O$7000,14,FALSE),0)</f>
        <v>470.48</v>
      </c>
      <c r="G500" s="23">
        <f t="shared" si="9"/>
        <v>4704.8</v>
      </c>
      <c r="H500" s="24" t="s">
        <v>672</v>
      </c>
    </row>
    <row r="501" spans="1:8" ht="45" x14ac:dyDescent="0.25">
      <c r="A501" s="26" t="s">
        <v>1011</v>
      </c>
      <c r="B501" s="26" t="s">
        <v>1012</v>
      </c>
      <c r="C501" s="20"/>
      <c r="D501" s="20"/>
      <c r="E501" s="27">
        <v>19</v>
      </c>
      <c r="F501" s="22">
        <f>IFERROR(VLOOKUP(A501,[1]Анализ!$B$6:$O$7000,14,FALSE),0)</f>
        <v>44.067368421052628</v>
      </c>
      <c r="G501" s="23">
        <f t="shared" si="9"/>
        <v>837.28</v>
      </c>
      <c r="H501" s="24" t="s">
        <v>672</v>
      </c>
    </row>
    <row r="502" spans="1:8" ht="45" x14ac:dyDescent="0.25">
      <c r="A502" s="26" t="s">
        <v>1013</v>
      </c>
      <c r="B502" s="26" t="s">
        <v>1014</v>
      </c>
      <c r="C502" s="20"/>
      <c r="D502" s="20"/>
      <c r="E502" s="27">
        <v>3</v>
      </c>
      <c r="F502" s="22">
        <f>IFERROR(VLOOKUP(A502,[1]Анализ!$B$6:$O$7000,14,FALSE),0)</f>
        <v>11.016666666666666</v>
      </c>
      <c r="G502" s="23">
        <f t="shared" si="9"/>
        <v>33.049999999999997</v>
      </c>
      <c r="H502" s="24" t="s">
        <v>672</v>
      </c>
    </row>
    <row r="503" spans="1:8" ht="45" x14ac:dyDescent="0.25">
      <c r="A503" s="26" t="s">
        <v>1015</v>
      </c>
      <c r="B503" s="26" t="s">
        <v>1016</v>
      </c>
      <c r="C503" s="20"/>
      <c r="D503" s="20"/>
      <c r="E503" s="27">
        <v>2</v>
      </c>
      <c r="F503" s="22">
        <f>IFERROR(VLOOKUP(A503,[1]Анализ!$B$6:$O$7000,14,FALSE),0)</f>
        <v>18.645</v>
      </c>
      <c r="G503" s="23">
        <f t="shared" si="9"/>
        <v>37.29</v>
      </c>
      <c r="H503" s="24" t="s">
        <v>672</v>
      </c>
    </row>
    <row r="504" spans="1:8" ht="45" x14ac:dyDescent="0.25">
      <c r="A504" s="26" t="s">
        <v>1017</v>
      </c>
      <c r="B504" s="26" t="s">
        <v>1018</v>
      </c>
      <c r="C504" s="20"/>
      <c r="D504" s="20"/>
      <c r="E504" s="27">
        <v>6</v>
      </c>
      <c r="F504" s="22">
        <f>IFERROR(VLOOKUP(A504,[1]Анализ!$B$6:$O$7000,14,FALSE),0)</f>
        <v>75.226666666666674</v>
      </c>
      <c r="G504" s="23">
        <f t="shared" ref="G504:G567" si="10">F504*E504</f>
        <v>451.36</v>
      </c>
      <c r="H504" s="24" t="s">
        <v>672</v>
      </c>
    </row>
    <row r="505" spans="1:8" ht="45" x14ac:dyDescent="0.25">
      <c r="A505" s="26" t="s">
        <v>1019</v>
      </c>
      <c r="B505" s="26" t="s">
        <v>1020</v>
      </c>
      <c r="C505" s="20"/>
      <c r="D505" s="20"/>
      <c r="E505" s="27">
        <v>2</v>
      </c>
      <c r="F505" s="22">
        <f>IFERROR(VLOOKUP(A505,[1]Анализ!$B$6:$O$7000,14,FALSE),0)</f>
        <v>299.15499999999997</v>
      </c>
      <c r="G505" s="23">
        <f t="shared" si="10"/>
        <v>598.30999999999995</v>
      </c>
      <c r="H505" s="24" t="s">
        <v>672</v>
      </c>
    </row>
    <row r="506" spans="1:8" ht="45" x14ac:dyDescent="0.25">
      <c r="A506" s="26" t="s">
        <v>1021</v>
      </c>
      <c r="B506" s="26" t="s">
        <v>1022</v>
      </c>
      <c r="C506" s="20"/>
      <c r="D506" s="20"/>
      <c r="E506" s="27">
        <v>30</v>
      </c>
      <c r="F506" s="22">
        <f>IFERROR(VLOOKUP(A506,[1]Анализ!$B$6:$O$7000,14,FALSE),0)</f>
        <v>378.56928571428574</v>
      </c>
      <c r="G506" s="23">
        <f t="shared" si="10"/>
        <v>11357.078571428572</v>
      </c>
      <c r="H506" s="24" t="s">
        <v>672</v>
      </c>
    </row>
    <row r="507" spans="1:8" ht="45" x14ac:dyDescent="0.25">
      <c r="A507" s="26" t="s">
        <v>1023</v>
      </c>
      <c r="B507" s="26" t="s">
        <v>1024</v>
      </c>
      <c r="C507" s="20"/>
      <c r="D507" s="20"/>
      <c r="E507" s="27">
        <v>16</v>
      </c>
      <c r="F507" s="22">
        <f>IFERROR(VLOOKUP(A507,[1]Анализ!$B$6:$O$7000,14,FALSE),0)</f>
        <v>40.286875000000002</v>
      </c>
      <c r="G507" s="23">
        <f t="shared" si="10"/>
        <v>644.59</v>
      </c>
      <c r="H507" s="24" t="s">
        <v>672</v>
      </c>
    </row>
    <row r="508" spans="1:8" ht="45" x14ac:dyDescent="0.25">
      <c r="A508" s="26" t="s">
        <v>1025</v>
      </c>
      <c r="B508" s="26" t="s">
        <v>1026</v>
      </c>
      <c r="C508" s="20"/>
      <c r="D508" s="20"/>
      <c r="E508" s="27">
        <v>1</v>
      </c>
      <c r="F508" s="22">
        <f>IFERROR(VLOOKUP(A508,[1]Анализ!$B$6:$O$7000,14,FALSE),0)</f>
        <v>1453.41</v>
      </c>
      <c r="G508" s="23">
        <f t="shared" si="10"/>
        <v>1453.41</v>
      </c>
      <c r="H508" s="24" t="s">
        <v>672</v>
      </c>
    </row>
    <row r="509" spans="1:8" ht="45" x14ac:dyDescent="0.25">
      <c r="A509" s="26" t="s">
        <v>1027</v>
      </c>
      <c r="B509" s="26" t="s">
        <v>1028</v>
      </c>
      <c r="C509" s="20"/>
      <c r="D509" s="20"/>
      <c r="E509" s="27">
        <v>5</v>
      </c>
      <c r="F509" s="22">
        <f>IFERROR(VLOOKUP(A509,[1]Анализ!$B$6:$O$7000,14,FALSE),0)</f>
        <v>1355.932</v>
      </c>
      <c r="G509" s="23">
        <f t="shared" si="10"/>
        <v>6779.66</v>
      </c>
      <c r="H509" s="24" t="s">
        <v>672</v>
      </c>
    </row>
    <row r="510" spans="1:8" ht="45" x14ac:dyDescent="0.25">
      <c r="A510" s="26" t="s">
        <v>1029</v>
      </c>
      <c r="B510" s="26" t="s">
        <v>1030</v>
      </c>
      <c r="C510" s="20"/>
      <c r="D510" s="20"/>
      <c r="E510" s="27">
        <v>5</v>
      </c>
      <c r="F510" s="22">
        <f>IFERROR(VLOOKUP(A510,[1]Анализ!$B$6:$O$7000,14,FALSE),0)</f>
        <v>1355.932</v>
      </c>
      <c r="G510" s="23">
        <f t="shared" si="10"/>
        <v>6779.66</v>
      </c>
      <c r="H510" s="24" t="s">
        <v>672</v>
      </c>
    </row>
    <row r="511" spans="1:8" ht="45" x14ac:dyDescent="0.25">
      <c r="A511" s="26" t="s">
        <v>1031</v>
      </c>
      <c r="B511" s="26" t="s">
        <v>1032</v>
      </c>
      <c r="C511" s="20"/>
      <c r="D511" s="20"/>
      <c r="E511" s="27">
        <v>3</v>
      </c>
      <c r="F511" s="22">
        <f>IFERROR(VLOOKUP(A511,[1]Анализ!$B$6:$O$7000,14,FALSE),0)</f>
        <v>1915.2533333333333</v>
      </c>
      <c r="G511" s="23">
        <f t="shared" si="10"/>
        <v>5745.76</v>
      </c>
      <c r="H511" s="24" t="s">
        <v>672</v>
      </c>
    </row>
    <row r="512" spans="1:8" ht="45" x14ac:dyDescent="0.25">
      <c r="A512" s="26" t="s">
        <v>1033</v>
      </c>
      <c r="B512" s="26" t="s">
        <v>1034</v>
      </c>
      <c r="C512" s="20"/>
      <c r="D512" s="20"/>
      <c r="E512" s="27">
        <v>5</v>
      </c>
      <c r="F512" s="22">
        <f>IFERROR(VLOOKUP(A512,[1]Анализ!$B$6:$O$7000,14,FALSE),0)</f>
        <v>932.20400000000006</v>
      </c>
      <c r="G512" s="23">
        <f t="shared" si="10"/>
        <v>4661.0200000000004</v>
      </c>
      <c r="H512" s="24" t="s">
        <v>672</v>
      </c>
    </row>
    <row r="513" spans="1:8" ht="45" x14ac:dyDescent="0.25">
      <c r="A513" s="26" t="s">
        <v>1035</v>
      </c>
      <c r="B513" s="26" t="s">
        <v>1036</v>
      </c>
      <c r="C513" s="20"/>
      <c r="D513" s="20"/>
      <c r="E513" s="27">
        <v>1</v>
      </c>
      <c r="F513" s="22">
        <f>IFERROR(VLOOKUP(A513,[1]Анализ!$B$6:$O$7000,14,FALSE),0)</f>
        <v>4695.01</v>
      </c>
      <c r="G513" s="23">
        <f t="shared" si="10"/>
        <v>4695.01</v>
      </c>
      <c r="H513" s="24" t="s">
        <v>672</v>
      </c>
    </row>
    <row r="514" spans="1:8" ht="45" x14ac:dyDescent="0.25">
      <c r="A514" s="26" t="s">
        <v>1037</v>
      </c>
      <c r="B514" s="26" t="s">
        <v>1038</v>
      </c>
      <c r="C514" s="20"/>
      <c r="D514" s="20"/>
      <c r="E514" s="27">
        <v>3</v>
      </c>
      <c r="F514" s="22">
        <f>IFERROR(VLOOKUP(A514,[1]Анализ!$B$6:$O$7000,14,FALSE),0)</f>
        <v>3775.4233333333336</v>
      </c>
      <c r="G514" s="23">
        <f t="shared" si="10"/>
        <v>11326.27</v>
      </c>
      <c r="H514" s="24" t="s">
        <v>672</v>
      </c>
    </row>
    <row r="515" spans="1:8" ht="45" x14ac:dyDescent="0.25">
      <c r="A515" s="26" t="s">
        <v>1039</v>
      </c>
      <c r="B515" s="26" t="s">
        <v>1040</v>
      </c>
      <c r="C515" s="20"/>
      <c r="D515" s="20"/>
      <c r="E515" s="27">
        <v>4</v>
      </c>
      <c r="F515" s="22">
        <f>IFERROR(VLOOKUP(A515,[1]Анализ!$B$6:$O$7000,14,FALSE),0)</f>
        <v>1567.7974999999999</v>
      </c>
      <c r="G515" s="23">
        <f t="shared" si="10"/>
        <v>6271.19</v>
      </c>
      <c r="H515" s="24" t="s">
        <v>672</v>
      </c>
    </row>
    <row r="516" spans="1:8" ht="45" x14ac:dyDescent="0.25">
      <c r="A516" s="26" t="s">
        <v>1041</v>
      </c>
      <c r="B516" s="26" t="s">
        <v>1042</v>
      </c>
      <c r="C516" s="20"/>
      <c r="D516" s="20"/>
      <c r="E516" s="27">
        <v>1</v>
      </c>
      <c r="F516" s="22">
        <f>IFERROR(VLOOKUP(A516,[1]Анализ!$B$6:$O$7000,14,FALSE),0)</f>
        <v>1638.16</v>
      </c>
      <c r="G516" s="23">
        <f t="shared" si="10"/>
        <v>1638.16</v>
      </c>
      <c r="H516" s="24" t="s">
        <v>672</v>
      </c>
    </row>
    <row r="517" spans="1:8" ht="45" x14ac:dyDescent="0.25">
      <c r="A517" s="26" t="s">
        <v>1043</v>
      </c>
      <c r="B517" s="26" t="s">
        <v>1044</v>
      </c>
      <c r="C517" s="20"/>
      <c r="D517" s="20"/>
      <c r="E517" s="27">
        <v>2</v>
      </c>
      <c r="F517" s="22">
        <f>IFERROR(VLOOKUP(A517,[1]Анализ!$B$6:$O$7000,14,FALSE),0)</f>
        <v>4058.22</v>
      </c>
      <c r="G517" s="23">
        <f t="shared" si="10"/>
        <v>8116.44</v>
      </c>
      <c r="H517" s="24" t="s">
        <v>672</v>
      </c>
    </row>
    <row r="518" spans="1:8" ht="45" x14ac:dyDescent="0.25">
      <c r="A518" s="26" t="s">
        <v>1045</v>
      </c>
      <c r="B518" s="26" t="s">
        <v>1046</v>
      </c>
      <c r="C518" s="20"/>
      <c r="D518" s="20"/>
      <c r="E518" s="27">
        <v>1</v>
      </c>
      <c r="F518" s="22">
        <f>IFERROR(VLOOKUP(A518,[1]Анализ!$B$6:$O$7000,14,FALSE),0)</f>
        <v>2788.14</v>
      </c>
      <c r="G518" s="23">
        <f t="shared" si="10"/>
        <v>2788.14</v>
      </c>
      <c r="H518" s="24" t="s">
        <v>672</v>
      </c>
    </row>
    <row r="519" spans="1:8" ht="45" x14ac:dyDescent="0.25">
      <c r="A519" s="26" t="s">
        <v>1047</v>
      </c>
      <c r="B519" s="26" t="s">
        <v>1048</v>
      </c>
      <c r="C519" s="20"/>
      <c r="D519" s="20"/>
      <c r="E519" s="27">
        <v>1</v>
      </c>
      <c r="F519" s="22">
        <f>IFERROR(VLOOKUP(A519,[1]Анализ!$B$6:$O$7000,14,FALSE),0)</f>
        <v>2923.73</v>
      </c>
      <c r="G519" s="23">
        <f t="shared" si="10"/>
        <v>2923.73</v>
      </c>
      <c r="H519" s="24" t="s">
        <v>672</v>
      </c>
    </row>
    <row r="520" spans="1:8" ht="45" x14ac:dyDescent="0.25">
      <c r="A520" s="26" t="s">
        <v>1049</v>
      </c>
      <c r="B520" s="26" t="s">
        <v>1050</v>
      </c>
      <c r="C520" s="20"/>
      <c r="D520" s="20"/>
      <c r="E520" s="27">
        <v>1</v>
      </c>
      <c r="F520" s="22">
        <f>IFERROR(VLOOKUP(A520,[1]Анализ!$B$6:$O$7000,14,FALSE),0)</f>
        <v>2060.17</v>
      </c>
      <c r="G520" s="23">
        <f t="shared" si="10"/>
        <v>2060.17</v>
      </c>
      <c r="H520" s="24" t="s">
        <v>672</v>
      </c>
    </row>
    <row r="521" spans="1:8" ht="45" x14ac:dyDescent="0.25">
      <c r="A521" s="26" t="s">
        <v>1051</v>
      </c>
      <c r="B521" s="26" t="s">
        <v>1052</v>
      </c>
      <c r="C521" s="20"/>
      <c r="D521" s="20"/>
      <c r="E521" s="27">
        <v>1</v>
      </c>
      <c r="F521" s="22">
        <f>IFERROR(VLOOKUP(A521,[1]Анализ!$B$6:$O$7000,14,FALSE),0)</f>
        <v>3477.33</v>
      </c>
      <c r="G521" s="23">
        <f t="shared" si="10"/>
        <v>3477.33</v>
      </c>
      <c r="H521" s="24" t="s">
        <v>672</v>
      </c>
    </row>
    <row r="522" spans="1:8" ht="45" x14ac:dyDescent="0.25">
      <c r="A522" s="26" t="s">
        <v>1053</v>
      </c>
      <c r="B522" s="26" t="s">
        <v>1054</v>
      </c>
      <c r="C522" s="20"/>
      <c r="D522" s="20"/>
      <c r="E522" s="27">
        <v>1</v>
      </c>
      <c r="F522" s="22">
        <f>IFERROR(VLOOKUP(A522,[1]Анализ!$B$6:$O$7000,14,FALSE),0)</f>
        <v>4994.8900000000003</v>
      </c>
      <c r="G522" s="23">
        <f t="shared" si="10"/>
        <v>4994.8900000000003</v>
      </c>
      <c r="H522" s="24" t="s">
        <v>672</v>
      </c>
    </row>
    <row r="523" spans="1:8" ht="45" x14ac:dyDescent="0.25">
      <c r="A523" s="26" t="s">
        <v>1055</v>
      </c>
      <c r="B523" s="26" t="s">
        <v>1056</v>
      </c>
      <c r="C523" s="20"/>
      <c r="D523" s="20"/>
      <c r="E523" s="27">
        <v>1</v>
      </c>
      <c r="F523" s="22">
        <f>IFERROR(VLOOKUP(A523,[1]Анализ!$B$6:$O$7000,14,FALSE),0)</f>
        <v>10325.68</v>
      </c>
      <c r="G523" s="23">
        <f t="shared" si="10"/>
        <v>10325.68</v>
      </c>
      <c r="H523" s="24" t="s">
        <v>672</v>
      </c>
    </row>
    <row r="524" spans="1:8" ht="45" x14ac:dyDescent="0.25">
      <c r="A524" s="26" t="s">
        <v>1057</v>
      </c>
      <c r="B524" s="26" t="s">
        <v>1058</v>
      </c>
      <c r="C524" s="20"/>
      <c r="D524" s="20"/>
      <c r="E524" s="27">
        <v>1</v>
      </c>
      <c r="F524" s="22">
        <f>IFERROR(VLOOKUP(A524,[1]Анализ!$B$6:$O$7000,14,FALSE),0)</f>
        <v>5130</v>
      </c>
      <c r="G524" s="23">
        <f t="shared" si="10"/>
        <v>5130</v>
      </c>
      <c r="H524" s="24" t="s">
        <v>672</v>
      </c>
    </row>
    <row r="525" spans="1:8" ht="45" x14ac:dyDescent="0.25">
      <c r="A525" s="26" t="s">
        <v>1059</v>
      </c>
      <c r="B525" s="26" t="s">
        <v>1060</v>
      </c>
      <c r="C525" s="20"/>
      <c r="D525" s="20"/>
      <c r="E525" s="27">
        <v>1</v>
      </c>
      <c r="F525" s="22">
        <f>IFERROR(VLOOKUP(A525,[1]Анализ!$B$6:$O$7000,14,FALSE),0)</f>
        <v>2533.9</v>
      </c>
      <c r="G525" s="23">
        <f t="shared" si="10"/>
        <v>2533.9</v>
      </c>
      <c r="H525" s="24" t="s">
        <v>672</v>
      </c>
    </row>
    <row r="526" spans="1:8" ht="45" x14ac:dyDescent="0.25">
      <c r="A526" s="26" t="s">
        <v>1061</v>
      </c>
      <c r="B526" s="26" t="s">
        <v>1062</v>
      </c>
      <c r="C526" s="20"/>
      <c r="D526" s="20"/>
      <c r="E526" s="27">
        <v>16</v>
      </c>
      <c r="F526" s="22">
        <f>IFERROR(VLOOKUP(A526,[1]Анализ!$B$6:$O$7000,14,FALSE),0)</f>
        <v>10.169375</v>
      </c>
      <c r="G526" s="23">
        <f t="shared" si="10"/>
        <v>162.71</v>
      </c>
      <c r="H526" s="24" t="s">
        <v>672</v>
      </c>
    </row>
    <row r="527" spans="1:8" ht="45" x14ac:dyDescent="0.25">
      <c r="A527" s="26" t="s">
        <v>1063</v>
      </c>
      <c r="B527" s="26" t="s">
        <v>1064</v>
      </c>
      <c r="C527" s="20"/>
      <c r="D527" s="20"/>
      <c r="E527" s="27">
        <v>6</v>
      </c>
      <c r="F527" s="22">
        <f>IFERROR(VLOOKUP(A527,[1]Анализ!$B$6:$O$7000,14,FALSE),0)</f>
        <v>12.711666666666666</v>
      </c>
      <c r="G527" s="23">
        <f t="shared" si="10"/>
        <v>76.27</v>
      </c>
      <c r="H527" s="24" t="s">
        <v>672</v>
      </c>
    </row>
    <row r="528" spans="1:8" ht="45" x14ac:dyDescent="0.25">
      <c r="A528" s="26" t="s">
        <v>1065</v>
      </c>
      <c r="B528" s="26" t="s">
        <v>1066</v>
      </c>
      <c r="C528" s="20"/>
      <c r="D528" s="20"/>
      <c r="E528" s="27">
        <v>24</v>
      </c>
      <c r="F528" s="22">
        <f>IFERROR(VLOOKUP(A528,[1]Анализ!$B$6:$O$7000,14,FALSE),0)</f>
        <v>37.966250000000002</v>
      </c>
      <c r="G528" s="23">
        <f t="shared" si="10"/>
        <v>911.19</v>
      </c>
      <c r="H528" s="24" t="s">
        <v>672</v>
      </c>
    </row>
    <row r="529" spans="1:8" ht="45" x14ac:dyDescent="0.25">
      <c r="A529" s="26" t="s">
        <v>1067</v>
      </c>
      <c r="B529" s="26" t="s">
        <v>1068</v>
      </c>
      <c r="C529" s="20"/>
      <c r="D529" s="20"/>
      <c r="E529" s="27">
        <v>12</v>
      </c>
      <c r="F529" s="22">
        <f>IFERROR(VLOOKUP(A529,[1]Анализ!$B$6:$O$7000,14,FALSE),0)</f>
        <v>55.085000000000001</v>
      </c>
      <c r="G529" s="23">
        <f t="shared" si="10"/>
        <v>661.02</v>
      </c>
      <c r="H529" s="24" t="s">
        <v>672</v>
      </c>
    </row>
    <row r="530" spans="1:8" ht="45" x14ac:dyDescent="0.25">
      <c r="A530" s="26" t="s">
        <v>1069</v>
      </c>
      <c r="B530" s="26" t="s">
        <v>1070</v>
      </c>
      <c r="C530" s="20"/>
      <c r="D530" s="20"/>
      <c r="E530" s="27">
        <v>3</v>
      </c>
      <c r="F530" s="22">
        <f>IFERROR(VLOOKUP(A530,[1]Анализ!$B$6:$O$7000,14,FALSE),0)</f>
        <v>63.276666666666671</v>
      </c>
      <c r="G530" s="23">
        <f t="shared" si="10"/>
        <v>189.83</v>
      </c>
      <c r="H530" s="24" t="s">
        <v>672</v>
      </c>
    </row>
    <row r="531" spans="1:8" ht="45" x14ac:dyDescent="0.25">
      <c r="A531" s="26" t="s">
        <v>1071</v>
      </c>
      <c r="B531" s="26" t="s">
        <v>1072</v>
      </c>
      <c r="C531" s="20"/>
      <c r="D531" s="20"/>
      <c r="E531" s="27">
        <v>16</v>
      </c>
      <c r="F531" s="22">
        <f>IFERROR(VLOOKUP(A531,[1]Анализ!$B$6:$O$7000,14,FALSE),0)</f>
        <v>148.30500000000001</v>
      </c>
      <c r="G531" s="23">
        <f t="shared" si="10"/>
        <v>2372.88</v>
      </c>
      <c r="H531" s="24" t="s">
        <v>672</v>
      </c>
    </row>
    <row r="532" spans="1:8" ht="45" x14ac:dyDescent="0.25">
      <c r="A532" s="26" t="s">
        <v>1073</v>
      </c>
      <c r="B532" s="26" t="s">
        <v>1074</v>
      </c>
      <c r="C532" s="20"/>
      <c r="D532" s="20"/>
      <c r="E532" s="27">
        <v>16</v>
      </c>
      <c r="F532" s="22">
        <f>IFERROR(VLOOKUP(A532,[1]Анализ!$B$6:$O$7000,14,FALSE),0)</f>
        <v>100.8475</v>
      </c>
      <c r="G532" s="23">
        <f t="shared" si="10"/>
        <v>1613.56</v>
      </c>
      <c r="H532" s="24" t="s">
        <v>672</v>
      </c>
    </row>
    <row r="533" spans="1:8" ht="45" x14ac:dyDescent="0.25">
      <c r="A533" s="26" t="s">
        <v>1075</v>
      </c>
      <c r="B533" s="26" t="s">
        <v>1076</v>
      </c>
      <c r="C533" s="20"/>
      <c r="D533" s="20"/>
      <c r="E533" s="27">
        <v>16</v>
      </c>
      <c r="F533" s="22">
        <f>IFERROR(VLOOKUP(A533,[1]Анализ!$B$6:$O$7000,14,FALSE),0)</f>
        <v>179.66125</v>
      </c>
      <c r="G533" s="23">
        <f t="shared" si="10"/>
        <v>2874.58</v>
      </c>
      <c r="H533" s="24" t="s">
        <v>672</v>
      </c>
    </row>
    <row r="534" spans="1:8" ht="45" x14ac:dyDescent="0.25">
      <c r="A534" s="26" t="s">
        <v>1077</v>
      </c>
      <c r="B534" s="26" t="s">
        <v>1078</v>
      </c>
      <c r="C534" s="20"/>
      <c r="D534" s="20"/>
      <c r="E534" s="27">
        <v>16</v>
      </c>
      <c r="F534" s="22">
        <f>IFERROR(VLOOKUP(A534,[1]Анализ!$B$6:$O$7000,14,FALSE),0)</f>
        <v>279.66125</v>
      </c>
      <c r="G534" s="23">
        <f t="shared" si="10"/>
        <v>4474.58</v>
      </c>
      <c r="H534" s="24" t="s">
        <v>672</v>
      </c>
    </row>
    <row r="535" spans="1:8" ht="45" x14ac:dyDescent="0.25">
      <c r="A535" s="26" t="s">
        <v>1079</v>
      </c>
      <c r="B535" s="26" t="s">
        <v>1080</v>
      </c>
      <c r="C535" s="20"/>
      <c r="D535" s="20"/>
      <c r="E535" s="27">
        <v>12</v>
      </c>
      <c r="F535" s="22">
        <f>IFERROR(VLOOKUP(A535,[1]Анализ!$B$6:$O$7000,14,FALSE),0)</f>
        <v>67.166666666666671</v>
      </c>
      <c r="G535" s="23">
        <f t="shared" si="10"/>
        <v>806</v>
      </c>
      <c r="H535" s="24" t="s">
        <v>672</v>
      </c>
    </row>
    <row r="536" spans="1:8" ht="45" x14ac:dyDescent="0.25">
      <c r="A536" s="26" t="s">
        <v>1081</v>
      </c>
      <c r="B536" s="26" t="s">
        <v>1082</v>
      </c>
      <c r="C536" s="20"/>
      <c r="D536" s="20"/>
      <c r="E536" s="27">
        <v>1</v>
      </c>
      <c r="F536" s="22">
        <f>IFERROR(VLOOKUP(A536,[1]Анализ!$B$6:$O$7000,14,FALSE),0)</f>
        <v>155000</v>
      </c>
      <c r="G536" s="23">
        <f t="shared" si="10"/>
        <v>155000</v>
      </c>
      <c r="H536" s="24" t="s">
        <v>672</v>
      </c>
    </row>
    <row r="537" spans="1:8" ht="45" x14ac:dyDescent="0.25">
      <c r="A537" s="26" t="s">
        <v>1083</v>
      </c>
      <c r="B537" s="26" t="s">
        <v>1084</v>
      </c>
      <c r="C537" s="20"/>
      <c r="D537" s="20"/>
      <c r="E537" s="27">
        <v>1</v>
      </c>
      <c r="F537" s="22">
        <f>IFERROR(VLOOKUP(A537,[1]Анализ!$B$6:$O$7000,14,FALSE),0)</f>
        <v>188073</v>
      </c>
      <c r="G537" s="23">
        <f t="shared" si="10"/>
        <v>188073</v>
      </c>
      <c r="H537" s="24" t="s">
        <v>672</v>
      </c>
    </row>
    <row r="538" spans="1:8" ht="45" x14ac:dyDescent="0.25">
      <c r="A538" s="26" t="s">
        <v>1085</v>
      </c>
      <c r="B538" s="26" t="s">
        <v>1086</v>
      </c>
      <c r="C538" s="20"/>
      <c r="D538" s="20"/>
      <c r="E538" s="27">
        <v>1</v>
      </c>
      <c r="F538" s="22">
        <f>IFERROR(VLOOKUP(A538,[1]Анализ!$B$6:$O$7000,14,FALSE),0)</f>
        <v>2635.59</v>
      </c>
      <c r="G538" s="23">
        <f t="shared" si="10"/>
        <v>2635.59</v>
      </c>
      <c r="H538" s="24" t="s">
        <v>672</v>
      </c>
    </row>
    <row r="539" spans="1:8" ht="45" x14ac:dyDescent="0.25">
      <c r="A539" s="26" t="s">
        <v>1087</v>
      </c>
      <c r="B539" s="26" t="s">
        <v>1088</v>
      </c>
      <c r="C539" s="20"/>
      <c r="D539" s="20"/>
      <c r="E539" s="27">
        <v>5</v>
      </c>
      <c r="F539" s="22">
        <f>IFERROR(VLOOKUP(A539,[1]Анализ!$B$6:$O$7000,14,FALSE),0)</f>
        <v>316.666</v>
      </c>
      <c r="G539" s="23">
        <f t="shared" si="10"/>
        <v>1583.33</v>
      </c>
      <c r="H539" s="24" t="s">
        <v>672</v>
      </c>
    </row>
    <row r="540" spans="1:8" ht="45" x14ac:dyDescent="0.25">
      <c r="A540" s="26" t="s">
        <v>1089</v>
      </c>
      <c r="B540" s="26" t="s">
        <v>1090</v>
      </c>
      <c r="C540" s="20"/>
      <c r="D540" s="20"/>
      <c r="E540" s="27">
        <v>2</v>
      </c>
      <c r="F540" s="22">
        <f>IFERROR(VLOOKUP(A540,[1]Анализ!$B$6:$O$7000,14,FALSE),0)</f>
        <v>3707.0549999999998</v>
      </c>
      <c r="G540" s="23">
        <f t="shared" si="10"/>
        <v>7414.11</v>
      </c>
      <c r="H540" s="24" t="s">
        <v>672</v>
      </c>
    </row>
    <row r="541" spans="1:8" ht="45" x14ac:dyDescent="0.25">
      <c r="A541" s="26" t="s">
        <v>1091</v>
      </c>
      <c r="B541" s="26" t="s">
        <v>1092</v>
      </c>
      <c r="C541" s="20"/>
      <c r="D541" s="20"/>
      <c r="E541" s="27">
        <v>1</v>
      </c>
      <c r="F541" s="22">
        <f>IFERROR(VLOOKUP(A541,[1]Анализ!$B$6:$O$7000,14,FALSE),0)</f>
        <v>161.02000000000001</v>
      </c>
      <c r="G541" s="23">
        <f t="shared" si="10"/>
        <v>161.02000000000001</v>
      </c>
      <c r="H541" s="24" t="s">
        <v>672</v>
      </c>
    </row>
    <row r="542" spans="1:8" ht="45" x14ac:dyDescent="0.25">
      <c r="A542" s="26" t="s">
        <v>1093</v>
      </c>
      <c r="B542" s="26" t="s">
        <v>1094</v>
      </c>
      <c r="C542" s="20"/>
      <c r="D542" s="20"/>
      <c r="E542" s="27">
        <v>2</v>
      </c>
      <c r="F542" s="22">
        <f>IFERROR(VLOOKUP(A542,[1]Анализ!$B$6:$O$7000,14,FALSE),0)</f>
        <v>957.625</v>
      </c>
      <c r="G542" s="23">
        <f t="shared" si="10"/>
        <v>1915.25</v>
      </c>
      <c r="H542" s="24" t="s">
        <v>672</v>
      </c>
    </row>
    <row r="543" spans="1:8" ht="45" x14ac:dyDescent="0.25">
      <c r="A543" s="26" t="s">
        <v>1095</v>
      </c>
      <c r="B543" s="26" t="s">
        <v>554</v>
      </c>
      <c r="C543" s="20"/>
      <c r="D543" s="20"/>
      <c r="E543" s="27">
        <v>3</v>
      </c>
      <c r="F543" s="22">
        <f>IFERROR(VLOOKUP(A543,[1]Анализ!$B$6:$O$7000,14,FALSE),0)</f>
        <v>161.22666666666666</v>
      </c>
      <c r="G543" s="23">
        <f t="shared" si="10"/>
        <v>483.67999999999995</v>
      </c>
      <c r="H543" s="24" t="s">
        <v>672</v>
      </c>
    </row>
    <row r="544" spans="1:8" ht="45" x14ac:dyDescent="0.25">
      <c r="A544" s="26" t="s">
        <v>1096</v>
      </c>
      <c r="B544" s="26" t="s">
        <v>556</v>
      </c>
      <c r="C544" s="20"/>
      <c r="D544" s="20"/>
      <c r="E544" s="27">
        <v>1</v>
      </c>
      <c r="F544" s="22">
        <f>IFERROR(VLOOKUP(A544,[1]Анализ!$B$6:$O$7000,14,FALSE),0)</f>
        <v>479.07</v>
      </c>
      <c r="G544" s="23">
        <f t="shared" si="10"/>
        <v>479.07</v>
      </c>
      <c r="H544" s="24" t="s">
        <v>672</v>
      </c>
    </row>
    <row r="545" spans="1:8" ht="45" x14ac:dyDescent="0.25">
      <c r="A545" s="26" t="s">
        <v>1097</v>
      </c>
      <c r="B545" s="26" t="s">
        <v>558</v>
      </c>
      <c r="C545" s="20"/>
      <c r="D545" s="20"/>
      <c r="E545" s="27">
        <v>1</v>
      </c>
      <c r="F545" s="22">
        <f>IFERROR(VLOOKUP(A545,[1]Анализ!$B$6:$O$7000,14,FALSE),0)</f>
        <v>590.47500000000002</v>
      </c>
      <c r="G545" s="23">
        <f t="shared" si="10"/>
        <v>590.47500000000002</v>
      </c>
      <c r="H545" s="24" t="s">
        <v>672</v>
      </c>
    </row>
    <row r="546" spans="1:8" ht="45" x14ac:dyDescent="0.25">
      <c r="A546" s="26" t="s">
        <v>1098</v>
      </c>
      <c r="B546" s="26" t="s">
        <v>1099</v>
      </c>
      <c r="C546" s="20"/>
      <c r="D546" s="20"/>
      <c r="E546" s="27">
        <v>2</v>
      </c>
      <c r="F546" s="22">
        <f>IFERROR(VLOOKUP(A546,[1]Анализ!$B$6:$O$7000,14,FALSE),0)</f>
        <v>612.5</v>
      </c>
      <c r="G546" s="23">
        <f t="shared" si="10"/>
        <v>1225</v>
      </c>
      <c r="H546" s="24" t="s">
        <v>672</v>
      </c>
    </row>
    <row r="547" spans="1:8" ht="45" x14ac:dyDescent="0.25">
      <c r="A547" s="26" t="s">
        <v>1100</v>
      </c>
      <c r="B547" s="26" t="s">
        <v>1101</v>
      </c>
      <c r="C547" s="20"/>
      <c r="D547" s="20"/>
      <c r="E547" s="27">
        <v>4</v>
      </c>
      <c r="F547" s="22">
        <f>IFERROR(VLOOKUP(A547,[1]Анализ!$B$6:$O$7000,14,FALSE),0)</f>
        <v>650.505</v>
      </c>
      <c r="G547" s="23">
        <f t="shared" si="10"/>
        <v>2602.02</v>
      </c>
      <c r="H547" s="24" t="s">
        <v>672</v>
      </c>
    </row>
    <row r="548" spans="1:8" ht="45" x14ac:dyDescent="0.25">
      <c r="A548" s="26" t="s">
        <v>1102</v>
      </c>
      <c r="B548" s="26" t="s">
        <v>561</v>
      </c>
      <c r="C548" s="20"/>
      <c r="D548" s="20"/>
      <c r="E548" s="27">
        <v>1</v>
      </c>
      <c r="F548" s="22">
        <f>IFERROR(VLOOKUP(A548,[1]Анализ!$B$6:$O$7000,14,FALSE),0)</f>
        <v>17.45</v>
      </c>
      <c r="G548" s="23">
        <f t="shared" si="10"/>
        <v>17.45</v>
      </c>
      <c r="H548" s="24" t="s">
        <v>672</v>
      </c>
    </row>
    <row r="549" spans="1:8" ht="45" x14ac:dyDescent="0.25">
      <c r="A549" s="26" t="s">
        <v>1103</v>
      </c>
      <c r="B549" s="26" t="s">
        <v>563</v>
      </c>
      <c r="C549" s="20"/>
      <c r="D549" s="20"/>
      <c r="E549" s="27">
        <v>1</v>
      </c>
      <c r="F549" s="22">
        <f>IFERROR(VLOOKUP(A549,[1]Анализ!$B$6:$O$7000,14,FALSE),0)</f>
        <v>58.64</v>
      </c>
      <c r="G549" s="23">
        <f t="shared" si="10"/>
        <v>58.64</v>
      </c>
      <c r="H549" s="24" t="s">
        <v>672</v>
      </c>
    </row>
    <row r="550" spans="1:8" ht="45" x14ac:dyDescent="0.25">
      <c r="A550" s="26" t="s">
        <v>1104</v>
      </c>
      <c r="B550" s="26" t="s">
        <v>1105</v>
      </c>
      <c r="C550" s="20"/>
      <c r="D550" s="20"/>
      <c r="E550" s="27">
        <v>1</v>
      </c>
      <c r="F550" s="22">
        <f>IFERROR(VLOOKUP(A550,[1]Анализ!$B$6:$O$7000,14,FALSE),0)</f>
        <v>2070</v>
      </c>
      <c r="G550" s="23">
        <f t="shared" si="10"/>
        <v>2070</v>
      </c>
      <c r="H550" s="24" t="s">
        <v>672</v>
      </c>
    </row>
    <row r="551" spans="1:8" ht="45" x14ac:dyDescent="0.25">
      <c r="A551" s="26" t="s">
        <v>1106</v>
      </c>
      <c r="B551" s="26" t="s">
        <v>1107</v>
      </c>
      <c r="C551" s="20"/>
      <c r="D551" s="20"/>
      <c r="E551" s="27">
        <v>1</v>
      </c>
      <c r="F551" s="22">
        <f>IFERROR(VLOOKUP(A551,[1]Анализ!$B$6:$O$7000,14,FALSE),0)</f>
        <v>404.98</v>
      </c>
      <c r="G551" s="23">
        <f t="shared" si="10"/>
        <v>404.98</v>
      </c>
      <c r="H551" s="24" t="s">
        <v>672</v>
      </c>
    </row>
    <row r="552" spans="1:8" ht="45" x14ac:dyDescent="0.25">
      <c r="A552" s="26" t="s">
        <v>1108</v>
      </c>
      <c r="B552" s="26" t="s">
        <v>1109</v>
      </c>
      <c r="C552" s="20"/>
      <c r="D552" s="20"/>
      <c r="E552" s="27">
        <v>2</v>
      </c>
      <c r="F552" s="22">
        <f>IFERROR(VLOOKUP(A552,[1]Анализ!$B$6:$O$7000,14,FALSE),0)</f>
        <v>685.28499999999997</v>
      </c>
      <c r="G552" s="23">
        <f t="shared" si="10"/>
        <v>1370.57</v>
      </c>
      <c r="H552" s="24" t="s">
        <v>672</v>
      </c>
    </row>
    <row r="553" spans="1:8" ht="45" x14ac:dyDescent="0.25">
      <c r="A553" s="26" t="s">
        <v>1110</v>
      </c>
      <c r="B553" s="26" t="s">
        <v>586</v>
      </c>
      <c r="C553" s="20"/>
      <c r="D553" s="20"/>
      <c r="E553" s="27">
        <v>1</v>
      </c>
      <c r="F553" s="22">
        <f>IFERROR(VLOOKUP(A553,[1]Анализ!$B$6:$O$7000,14,FALSE),0)</f>
        <v>7258.47</v>
      </c>
      <c r="G553" s="23">
        <f t="shared" si="10"/>
        <v>7258.47</v>
      </c>
      <c r="H553" s="24" t="s">
        <v>672</v>
      </c>
    </row>
    <row r="554" spans="1:8" ht="45" x14ac:dyDescent="0.25">
      <c r="A554" s="26" t="s">
        <v>1111</v>
      </c>
      <c r="B554" s="26" t="s">
        <v>1112</v>
      </c>
      <c r="C554" s="20"/>
      <c r="D554" s="20"/>
      <c r="E554" s="27">
        <v>2</v>
      </c>
      <c r="F554" s="22">
        <f>IFERROR(VLOOKUP(A554,[1]Анализ!$B$6:$O$7000,14,FALSE),0)</f>
        <v>630.30499999999995</v>
      </c>
      <c r="G554" s="23">
        <f t="shared" si="10"/>
        <v>1260.6099999999999</v>
      </c>
      <c r="H554" s="24" t="s">
        <v>672</v>
      </c>
    </row>
    <row r="555" spans="1:8" ht="45" x14ac:dyDescent="0.25">
      <c r="A555" s="26" t="s">
        <v>1113</v>
      </c>
      <c r="B555" s="26" t="s">
        <v>1114</v>
      </c>
      <c r="C555" s="20"/>
      <c r="D555" s="20"/>
      <c r="E555" s="27">
        <v>2</v>
      </c>
      <c r="F555" s="22">
        <f>IFERROR(VLOOKUP(A555,[1]Анализ!$B$6:$O$7000,14,FALSE),0)</f>
        <v>1886.575</v>
      </c>
      <c r="G555" s="23">
        <f t="shared" si="10"/>
        <v>3773.15</v>
      </c>
      <c r="H555" s="24" t="s">
        <v>672</v>
      </c>
    </row>
    <row r="556" spans="1:8" ht="45" x14ac:dyDescent="0.25">
      <c r="A556" s="26" t="s">
        <v>1115</v>
      </c>
      <c r="B556" s="26" t="s">
        <v>1116</v>
      </c>
      <c r="C556" s="20"/>
      <c r="D556" s="20"/>
      <c r="E556" s="27">
        <v>1</v>
      </c>
      <c r="F556" s="22">
        <f>IFERROR(VLOOKUP(A556,[1]Анализ!$B$6:$O$7000,14,FALSE),0)</f>
        <v>525.41999999999996</v>
      </c>
      <c r="G556" s="23">
        <f t="shared" si="10"/>
        <v>525.41999999999996</v>
      </c>
      <c r="H556" s="24" t="s">
        <v>672</v>
      </c>
    </row>
    <row r="557" spans="1:8" ht="45" x14ac:dyDescent="0.25">
      <c r="A557" s="26" t="s">
        <v>1117</v>
      </c>
      <c r="B557" s="26" t="s">
        <v>1118</v>
      </c>
      <c r="C557" s="20"/>
      <c r="D557" s="20"/>
      <c r="E557" s="27">
        <v>2</v>
      </c>
      <c r="F557" s="22">
        <f>IFERROR(VLOOKUP(A557,[1]Анализ!$B$6:$O$7000,14,FALSE),0)</f>
        <v>241.94499999999999</v>
      </c>
      <c r="G557" s="23">
        <f t="shared" si="10"/>
        <v>483.89</v>
      </c>
      <c r="H557" s="24" t="s">
        <v>672</v>
      </c>
    </row>
    <row r="558" spans="1:8" ht="45" x14ac:dyDescent="0.25">
      <c r="A558" s="26" t="s">
        <v>1119</v>
      </c>
      <c r="B558" s="26" t="s">
        <v>1120</v>
      </c>
      <c r="C558" s="20"/>
      <c r="D558" s="20"/>
      <c r="E558" s="27">
        <v>5</v>
      </c>
      <c r="F558" s="22">
        <f>IFERROR(VLOOKUP(A558,[1]Анализ!$B$6:$O$7000,14,FALSE),0)</f>
        <v>3353.5</v>
      </c>
      <c r="G558" s="23">
        <f t="shared" si="10"/>
        <v>16767.5</v>
      </c>
      <c r="H558" s="24" t="s">
        <v>672</v>
      </c>
    </row>
    <row r="559" spans="1:8" ht="45" x14ac:dyDescent="0.25">
      <c r="A559" s="26" t="s">
        <v>1121</v>
      </c>
      <c r="B559" s="26" t="s">
        <v>1122</v>
      </c>
      <c r="C559" s="20"/>
      <c r="D559" s="20"/>
      <c r="E559" s="27">
        <v>1</v>
      </c>
      <c r="F559" s="22">
        <f>IFERROR(VLOOKUP(A559,[1]Анализ!$B$6:$O$7000,14,FALSE),0)</f>
        <v>1735</v>
      </c>
      <c r="G559" s="23">
        <f t="shared" si="10"/>
        <v>1735</v>
      </c>
      <c r="H559" s="24" t="s">
        <v>672</v>
      </c>
    </row>
    <row r="560" spans="1:8" ht="45" x14ac:dyDescent="0.25">
      <c r="A560" s="26" t="s">
        <v>1123</v>
      </c>
      <c r="B560" s="26" t="s">
        <v>1124</v>
      </c>
      <c r="C560" s="20"/>
      <c r="D560" s="20"/>
      <c r="E560" s="27">
        <v>2</v>
      </c>
      <c r="F560" s="22">
        <f>IFERROR(VLOOKUP(A560,[1]Анализ!$B$6:$O$7000,14,FALSE),0)</f>
        <v>54.234999999999999</v>
      </c>
      <c r="G560" s="23">
        <f t="shared" si="10"/>
        <v>108.47</v>
      </c>
      <c r="H560" s="24" t="s">
        <v>672</v>
      </c>
    </row>
    <row r="561" spans="1:8" ht="45" x14ac:dyDescent="0.25">
      <c r="A561" s="26" t="s">
        <v>1125</v>
      </c>
      <c r="B561" s="26" t="s">
        <v>1126</v>
      </c>
      <c r="C561" s="20"/>
      <c r="D561" s="20"/>
      <c r="E561" s="27">
        <v>2</v>
      </c>
      <c r="F561" s="22">
        <f>IFERROR(VLOOKUP(A561,[1]Анализ!$B$6:$O$7000,14,FALSE),0)</f>
        <v>184.745</v>
      </c>
      <c r="G561" s="23">
        <f t="shared" si="10"/>
        <v>369.49</v>
      </c>
      <c r="H561" s="24" t="s">
        <v>672</v>
      </c>
    </row>
    <row r="562" spans="1:8" ht="45" x14ac:dyDescent="0.25">
      <c r="A562" s="26" t="s">
        <v>1127</v>
      </c>
      <c r="B562" s="26" t="s">
        <v>1128</v>
      </c>
      <c r="C562" s="20"/>
      <c r="D562" s="20"/>
      <c r="E562" s="27">
        <v>2</v>
      </c>
      <c r="F562" s="22">
        <f>IFERROR(VLOOKUP(A562,[1]Анализ!$B$6:$O$7000,14,FALSE),0)</f>
        <v>2677.9650000000001</v>
      </c>
      <c r="G562" s="23">
        <f t="shared" si="10"/>
        <v>5355.93</v>
      </c>
      <c r="H562" s="24" t="s">
        <v>672</v>
      </c>
    </row>
    <row r="563" spans="1:8" ht="45" x14ac:dyDescent="0.25">
      <c r="A563" s="26" t="s">
        <v>1129</v>
      </c>
      <c r="B563" s="26" t="s">
        <v>643</v>
      </c>
      <c r="C563" s="20"/>
      <c r="D563" s="20"/>
      <c r="E563" s="27">
        <v>1</v>
      </c>
      <c r="F563" s="22">
        <f>IFERROR(VLOOKUP(A563,[1]Анализ!$B$6:$O$7000,14,FALSE),0)</f>
        <v>64.198000000000008</v>
      </c>
      <c r="G563" s="23">
        <f t="shared" si="10"/>
        <v>64.198000000000008</v>
      </c>
      <c r="H563" s="24" t="s">
        <v>672</v>
      </c>
    </row>
    <row r="564" spans="1:8" ht="45" x14ac:dyDescent="0.25">
      <c r="A564" s="26" t="s">
        <v>1130</v>
      </c>
      <c r="B564" s="26" t="s">
        <v>1131</v>
      </c>
      <c r="C564" s="20"/>
      <c r="D564" s="20"/>
      <c r="E564" s="27">
        <v>1</v>
      </c>
      <c r="F564" s="22">
        <f>IFERROR(VLOOKUP(A564,[1]Анализ!$B$6:$O$7000,14,FALSE),0)</f>
        <v>0.60199999999999998</v>
      </c>
      <c r="G564" s="23">
        <f t="shared" si="10"/>
        <v>0.60199999999999998</v>
      </c>
      <c r="H564" s="24" t="s">
        <v>672</v>
      </c>
    </row>
    <row r="565" spans="1:8" ht="45" x14ac:dyDescent="0.25">
      <c r="A565" s="26" t="s">
        <v>1132</v>
      </c>
      <c r="B565" s="26" t="s">
        <v>1133</v>
      </c>
      <c r="C565" s="20"/>
      <c r="D565" s="20"/>
      <c r="E565" s="27">
        <v>2</v>
      </c>
      <c r="F565" s="22">
        <f>IFERROR(VLOOKUP(A565,[1]Анализ!$B$6:$O$7000,14,FALSE),0)</f>
        <v>50.85</v>
      </c>
      <c r="G565" s="23">
        <f t="shared" si="10"/>
        <v>101.7</v>
      </c>
      <c r="H565" s="24" t="s">
        <v>672</v>
      </c>
    </row>
    <row r="566" spans="1:8" ht="45" x14ac:dyDescent="0.25">
      <c r="A566" s="26" t="s">
        <v>1134</v>
      </c>
      <c r="B566" s="26" t="s">
        <v>1135</v>
      </c>
      <c r="C566" s="20"/>
      <c r="D566" s="20"/>
      <c r="E566" s="27">
        <v>4</v>
      </c>
      <c r="F566" s="22">
        <f>IFERROR(VLOOKUP(A566,[1]Анализ!$B$6:$O$7000,14,FALSE),0)</f>
        <v>0.01</v>
      </c>
      <c r="G566" s="23">
        <f t="shared" si="10"/>
        <v>0.04</v>
      </c>
      <c r="H566" s="24" t="s">
        <v>672</v>
      </c>
    </row>
    <row r="567" spans="1:8" ht="45" x14ac:dyDescent="0.25">
      <c r="A567" s="26" t="s">
        <v>1136</v>
      </c>
      <c r="B567" s="26" t="s">
        <v>1137</v>
      </c>
      <c r="C567" s="20"/>
      <c r="D567" s="20"/>
      <c r="E567" s="27">
        <v>5</v>
      </c>
      <c r="F567" s="22">
        <f>IFERROR(VLOOKUP(A567,[1]Анализ!$B$6:$O$7000,14,FALSE),0)</f>
        <v>106.97166666666668</v>
      </c>
      <c r="G567" s="23">
        <f t="shared" si="10"/>
        <v>534.85833333333335</v>
      </c>
      <c r="H567" s="24" t="s">
        <v>672</v>
      </c>
    </row>
    <row r="568" spans="1:8" ht="45" x14ac:dyDescent="0.25">
      <c r="A568" s="26" t="s">
        <v>1138</v>
      </c>
      <c r="B568" s="26" t="s">
        <v>647</v>
      </c>
      <c r="C568" s="20"/>
      <c r="D568" s="20"/>
      <c r="E568" s="27">
        <v>7</v>
      </c>
      <c r="F568" s="22">
        <f>IFERROR(VLOOKUP(A568,[1]Анализ!$B$6:$O$7000,14,FALSE),0)</f>
        <v>44.681428571428569</v>
      </c>
      <c r="G568" s="23">
        <f t="shared" ref="G568:G612" si="11">F568*E568</f>
        <v>312.77</v>
      </c>
      <c r="H568" s="24" t="s">
        <v>672</v>
      </c>
    </row>
    <row r="569" spans="1:8" ht="45" x14ac:dyDescent="0.25">
      <c r="A569" s="26" t="s">
        <v>1139</v>
      </c>
      <c r="B569" s="26" t="s">
        <v>1140</v>
      </c>
      <c r="C569" s="20"/>
      <c r="D569" s="20"/>
      <c r="E569" s="27">
        <v>5</v>
      </c>
      <c r="F569" s="22">
        <f>IFERROR(VLOOKUP(A569,[1]Анализ!$B$6:$O$7000,14,FALSE),0)</f>
        <v>120.46666666666665</v>
      </c>
      <c r="G569" s="23">
        <f t="shared" si="11"/>
        <v>602.33333333333326</v>
      </c>
      <c r="H569" s="24" t="s">
        <v>672</v>
      </c>
    </row>
    <row r="570" spans="1:8" ht="45" x14ac:dyDescent="0.25">
      <c r="A570" s="26" t="s">
        <v>1141</v>
      </c>
      <c r="B570" s="26" t="s">
        <v>1142</v>
      </c>
      <c r="C570" s="20"/>
      <c r="D570" s="20"/>
      <c r="E570" s="27">
        <v>28</v>
      </c>
      <c r="F570" s="22">
        <f>IFERROR(VLOOKUP(A570,[1]Анализ!$B$6:$O$7000,14,FALSE),0)</f>
        <v>213.97785714285715</v>
      </c>
      <c r="G570" s="23">
        <f t="shared" si="11"/>
        <v>5991.38</v>
      </c>
      <c r="H570" s="24" t="s">
        <v>672</v>
      </c>
    </row>
    <row r="571" spans="1:8" ht="45" x14ac:dyDescent="0.25">
      <c r="A571" s="26" t="s">
        <v>1143</v>
      </c>
      <c r="B571" s="26" t="s">
        <v>651</v>
      </c>
      <c r="C571" s="20"/>
      <c r="D571" s="20"/>
      <c r="E571" s="27">
        <v>4</v>
      </c>
      <c r="F571" s="22">
        <f>IFERROR(VLOOKUP(A571,[1]Анализ!$B$6:$O$7000,14,FALSE),0)</f>
        <v>60.555</v>
      </c>
      <c r="G571" s="23">
        <f t="shared" si="11"/>
        <v>242.22</v>
      </c>
      <c r="H571" s="24" t="s">
        <v>672</v>
      </c>
    </row>
    <row r="572" spans="1:8" ht="45" x14ac:dyDescent="0.25">
      <c r="A572" s="26" t="s">
        <v>1144</v>
      </c>
      <c r="B572" s="26" t="s">
        <v>1145</v>
      </c>
      <c r="C572" s="20"/>
      <c r="D572" s="20"/>
      <c r="E572" s="27">
        <v>5</v>
      </c>
      <c r="F572" s="22">
        <f>IFERROR(VLOOKUP(A572,[1]Анализ!$B$6:$O$7000,14,FALSE),0)</f>
        <v>2352.3177777777778</v>
      </c>
      <c r="G572" s="23">
        <f t="shared" si="11"/>
        <v>11761.588888888889</v>
      </c>
      <c r="H572" s="24" t="s">
        <v>672</v>
      </c>
    </row>
    <row r="573" spans="1:8" ht="45" x14ac:dyDescent="0.25">
      <c r="A573" s="26" t="s">
        <v>1146</v>
      </c>
      <c r="B573" s="26" t="s">
        <v>1147</v>
      </c>
      <c r="C573" s="20"/>
      <c r="D573" s="20"/>
      <c r="E573" s="27">
        <v>8</v>
      </c>
      <c r="F573" s="22">
        <f>IFERROR(VLOOKUP(A573,[1]Анализ!$B$6:$O$7000,14,FALSE),0)</f>
        <v>138.97999999999999</v>
      </c>
      <c r="G573" s="23">
        <f t="shared" si="11"/>
        <v>1111.8399999999999</v>
      </c>
      <c r="H573" s="24" t="s">
        <v>672</v>
      </c>
    </row>
    <row r="574" spans="1:8" ht="45" x14ac:dyDescent="0.25">
      <c r="A574" s="26" t="s">
        <v>1148</v>
      </c>
      <c r="B574" s="26" t="s">
        <v>1149</v>
      </c>
      <c r="C574" s="20"/>
      <c r="D574" s="20"/>
      <c r="E574" s="27">
        <v>15</v>
      </c>
      <c r="F574" s="22">
        <f>IFERROR(VLOOKUP(A574,[1]Анализ!$B$6:$O$7000,14,FALSE),0)</f>
        <v>2.1800000000000002</v>
      </c>
      <c r="G574" s="23">
        <f t="shared" si="11"/>
        <v>32.700000000000003</v>
      </c>
      <c r="H574" s="24" t="s">
        <v>672</v>
      </c>
    </row>
    <row r="575" spans="1:8" ht="45" x14ac:dyDescent="0.25">
      <c r="A575" s="26" t="s">
        <v>1150</v>
      </c>
      <c r="B575" s="26" t="s">
        <v>1151</v>
      </c>
      <c r="C575" s="20"/>
      <c r="D575" s="20"/>
      <c r="E575" s="27">
        <v>2</v>
      </c>
      <c r="F575" s="22">
        <f>IFERROR(VLOOKUP(A575,[1]Анализ!$B$6:$O$7000,14,FALSE),0)</f>
        <v>36906.78</v>
      </c>
      <c r="G575" s="23">
        <f t="shared" si="11"/>
        <v>73813.56</v>
      </c>
      <c r="H575" s="24" t="s">
        <v>672</v>
      </c>
    </row>
    <row r="576" spans="1:8" ht="45" x14ac:dyDescent="0.25">
      <c r="A576" s="26" t="s">
        <v>1152</v>
      </c>
      <c r="B576" s="26" t="s">
        <v>1153</v>
      </c>
      <c r="C576" s="20"/>
      <c r="D576" s="20"/>
      <c r="E576" s="27">
        <v>2</v>
      </c>
      <c r="F576" s="22">
        <f>IFERROR(VLOOKUP(A576,[1]Анализ!$B$6:$O$7000,14,FALSE),0)</f>
        <v>1457.625</v>
      </c>
      <c r="G576" s="23">
        <f t="shared" si="11"/>
        <v>2915.25</v>
      </c>
      <c r="H576" s="24" t="s">
        <v>672</v>
      </c>
    </row>
    <row r="577" spans="1:8" ht="45" x14ac:dyDescent="0.25">
      <c r="A577" s="26" t="s">
        <v>1154</v>
      </c>
      <c r="B577" s="26" t="s">
        <v>1155</v>
      </c>
      <c r="C577" s="20"/>
      <c r="D577" s="20"/>
      <c r="E577" s="27">
        <v>1</v>
      </c>
      <c r="F577" s="22">
        <f>IFERROR(VLOOKUP(A577,[1]Анализ!$B$6:$O$7000,14,FALSE),0)</f>
        <v>211.86</v>
      </c>
      <c r="G577" s="23">
        <f t="shared" si="11"/>
        <v>211.86</v>
      </c>
      <c r="H577" s="24" t="s">
        <v>672</v>
      </c>
    </row>
    <row r="578" spans="1:8" ht="45" x14ac:dyDescent="0.25">
      <c r="A578" s="26" t="s">
        <v>1156</v>
      </c>
      <c r="B578" s="26" t="s">
        <v>1157</v>
      </c>
      <c r="C578" s="20"/>
      <c r="D578" s="20"/>
      <c r="E578" s="27">
        <v>10</v>
      </c>
      <c r="F578" s="22">
        <f>IFERROR(VLOOKUP(A578,[1]Анализ!$B$6:$O$7000,14,FALSE),0)</f>
        <v>938.13600000000008</v>
      </c>
      <c r="G578" s="23">
        <f t="shared" si="11"/>
        <v>9381.36</v>
      </c>
      <c r="H578" s="24" t="s">
        <v>672</v>
      </c>
    </row>
    <row r="579" spans="1:8" ht="45" x14ac:dyDescent="0.25">
      <c r="A579" s="26" t="s">
        <v>1158</v>
      </c>
      <c r="B579" s="26" t="s">
        <v>1159</v>
      </c>
      <c r="C579" s="20"/>
      <c r="D579" s="20"/>
      <c r="E579" s="27">
        <v>20</v>
      </c>
      <c r="F579" s="22">
        <f>2967.7965-86.017</f>
        <v>2881.7795000000001</v>
      </c>
      <c r="G579" s="23">
        <f t="shared" si="11"/>
        <v>57635.590000000004</v>
      </c>
      <c r="H579" s="24" t="s">
        <v>672</v>
      </c>
    </row>
    <row r="580" spans="1:8" ht="45" x14ac:dyDescent="0.25">
      <c r="A580" s="26" t="s">
        <v>1160</v>
      </c>
      <c r="B580" s="26" t="s">
        <v>1161</v>
      </c>
      <c r="C580" s="20"/>
      <c r="D580" s="20"/>
      <c r="E580" s="27">
        <v>48</v>
      </c>
      <c r="F580" s="22">
        <f>IFERROR(VLOOKUP(A580,[1]Анализ!$B$6:$O$7000,14,FALSE),0)</f>
        <v>2.15</v>
      </c>
      <c r="G580" s="23">
        <f t="shared" si="11"/>
        <v>103.19999999999999</v>
      </c>
      <c r="H580" s="24" t="s">
        <v>672</v>
      </c>
    </row>
    <row r="581" spans="1:8" ht="45" x14ac:dyDescent="0.25">
      <c r="A581" s="26" t="s">
        <v>1162</v>
      </c>
      <c r="B581" s="26" t="s">
        <v>1163</v>
      </c>
      <c r="C581" s="20"/>
      <c r="D581" s="20"/>
      <c r="E581" s="27">
        <v>100</v>
      </c>
      <c r="F581" s="22">
        <f>IFERROR(VLOOKUP(A581,[1]Анализ!$B$6:$O$7000,14,FALSE),0)</f>
        <v>0.01</v>
      </c>
      <c r="G581" s="23">
        <f t="shared" si="11"/>
        <v>1</v>
      </c>
      <c r="H581" s="24" t="s">
        <v>672</v>
      </c>
    </row>
    <row r="582" spans="1:8" ht="45" x14ac:dyDescent="0.25">
      <c r="A582" s="26" t="s">
        <v>1164</v>
      </c>
      <c r="B582" s="26" t="s">
        <v>1165</v>
      </c>
      <c r="C582" s="20"/>
      <c r="D582" s="20"/>
      <c r="E582" s="27">
        <v>1</v>
      </c>
      <c r="F582" s="22">
        <f>IFERROR(VLOOKUP(A582,[1]Анализ!$B$6:$O$7000,14,FALSE),0)</f>
        <v>172.21</v>
      </c>
      <c r="G582" s="23">
        <f t="shared" si="11"/>
        <v>172.21</v>
      </c>
      <c r="H582" s="24" t="s">
        <v>672</v>
      </c>
    </row>
    <row r="583" spans="1:8" ht="45" x14ac:dyDescent="0.25">
      <c r="A583" s="26" t="s">
        <v>1166</v>
      </c>
      <c r="B583" s="26" t="s">
        <v>1167</v>
      </c>
      <c r="C583" s="20"/>
      <c r="D583" s="20"/>
      <c r="E583" s="27">
        <v>5</v>
      </c>
      <c r="F583" s="22">
        <f>IFERROR(VLOOKUP(A583,[1]Анализ!$B$6:$O$7000,14,FALSE),0)</f>
        <v>84.746000000000009</v>
      </c>
      <c r="G583" s="23">
        <f t="shared" si="11"/>
        <v>423.73</v>
      </c>
      <c r="H583" s="24" t="s">
        <v>672</v>
      </c>
    </row>
    <row r="584" spans="1:8" ht="45" x14ac:dyDescent="0.25">
      <c r="A584" s="26" t="s">
        <v>1168</v>
      </c>
      <c r="B584" s="26" t="s">
        <v>1169</v>
      </c>
      <c r="C584" s="20"/>
      <c r="D584" s="20"/>
      <c r="E584" s="27">
        <v>2</v>
      </c>
      <c r="F584" s="22">
        <f>IFERROR(VLOOKUP(A584,[1]Анализ!$B$6:$O$7000,14,FALSE),0)</f>
        <v>46.61</v>
      </c>
      <c r="G584" s="23">
        <f t="shared" si="11"/>
        <v>93.22</v>
      </c>
      <c r="H584" s="24" t="s">
        <v>672</v>
      </c>
    </row>
    <row r="585" spans="1:8" ht="45" x14ac:dyDescent="0.25">
      <c r="A585" s="26" t="s">
        <v>1170</v>
      </c>
      <c r="B585" s="26" t="s">
        <v>1171</v>
      </c>
      <c r="C585" s="20"/>
      <c r="D585" s="20"/>
      <c r="E585" s="27">
        <v>2</v>
      </c>
      <c r="F585" s="22">
        <f>IFERROR(VLOOKUP(A585,[1]Анализ!$B$6:$O$7000,14,FALSE),0)</f>
        <v>63.56</v>
      </c>
      <c r="G585" s="23">
        <f t="shared" si="11"/>
        <v>127.12</v>
      </c>
      <c r="H585" s="24" t="s">
        <v>672</v>
      </c>
    </row>
    <row r="586" spans="1:8" ht="45" x14ac:dyDescent="0.25">
      <c r="A586" s="26" t="s">
        <v>1172</v>
      </c>
      <c r="B586" s="26" t="s">
        <v>1173</v>
      </c>
      <c r="C586" s="20"/>
      <c r="D586" s="20"/>
      <c r="E586" s="27">
        <v>2</v>
      </c>
      <c r="F586" s="22">
        <f>IFERROR(VLOOKUP(A586,[1]Анализ!$B$6:$O$7000,14,FALSE),0)</f>
        <v>139.83000000000001</v>
      </c>
      <c r="G586" s="23">
        <f t="shared" si="11"/>
        <v>279.66000000000003</v>
      </c>
      <c r="H586" s="24" t="s">
        <v>672</v>
      </c>
    </row>
    <row r="587" spans="1:8" ht="45" x14ac:dyDescent="0.25">
      <c r="A587" s="26" t="s">
        <v>1174</v>
      </c>
      <c r="B587" s="26" t="s">
        <v>1175</v>
      </c>
      <c r="C587" s="20"/>
      <c r="D587" s="20"/>
      <c r="E587" s="27">
        <v>2</v>
      </c>
      <c r="F587" s="22">
        <f>IFERROR(VLOOKUP(A587,[1]Анализ!$B$6:$O$7000,14,FALSE),0)</f>
        <v>728.81500000000005</v>
      </c>
      <c r="G587" s="23">
        <f t="shared" si="11"/>
        <v>1457.63</v>
      </c>
      <c r="H587" s="24" t="s">
        <v>672</v>
      </c>
    </row>
    <row r="588" spans="1:8" ht="45" x14ac:dyDescent="0.25">
      <c r="A588" s="26" t="s">
        <v>1176</v>
      </c>
      <c r="B588" s="26" t="s">
        <v>1177</v>
      </c>
      <c r="C588" s="20"/>
      <c r="D588" s="20"/>
      <c r="E588" s="27">
        <v>1</v>
      </c>
      <c r="F588" s="22">
        <f>IFERROR(VLOOKUP(A588,[1]Анализ!$B$6:$O$7000,14,FALSE),0)</f>
        <v>288.13</v>
      </c>
      <c r="G588" s="23">
        <f t="shared" si="11"/>
        <v>288.13</v>
      </c>
      <c r="H588" s="24" t="s">
        <v>672</v>
      </c>
    </row>
    <row r="589" spans="1:8" ht="45" x14ac:dyDescent="0.25">
      <c r="A589" s="26" t="s">
        <v>1178</v>
      </c>
      <c r="B589" s="26" t="s">
        <v>1179</v>
      </c>
      <c r="C589" s="20"/>
      <c r="D589" s="20"/>
      <c r="E589" s="27">
        <v>1</v>
      </c>
      <c r="F589" s="22">
        <f>IFERROR(VLOOKUP(A589,[1]Анализ!$B$6:$O$7000,14,FALSE),0)</f>
        <v>5677.97</v>
      </c>
      <c r="G589" s="23">
        <f t="shared" si="11"/>
        <v>5677.97</v>
      </c>
      <c r="H589" s="24" t="s">
        <v>672</v>
      </c>
    </row>
    <row r="590" spans="1:8" ht="45" x14ac:dyDescent="0.25">
      <c r="A590" s="26" t="s">
        <v>1180</v>
      </c>
      <c r="B590" s="26" t="s">
        <v>1181</v>
      </c>
      <c r="C590" s="20"/>
      <c r="D590" s="20"/>
      <c r="E590" s="27">
        <v>2</v>
      </c>
      <c r="F590" s="22">
        <f>IFERROR(VLOOKUP(A590,[1]Анализ!$B$6:$O$7000,14,FALSE),0)</f>
        <v>1127.5</v>
      </c>
      <c r="G590" s="23">
        <f t="shared" si="11"/>
        <v>2255</v>
      </c>
      <c r="H590" s="24" t="s">
        <v>672</v>
      </c>
    </row>
    <row r="591" spans="1:8" ht="45" x14ac:dyDescent="0.25">
      <c r="A591" s="26" t="s">
        <v>1182</v>
      </c>
      <c r="B591" s="26" t="s">
        <v>1183</v>
      </c>
      <c r="C591" s="20"/>
      <c r="D591" s="20"/>
      <c r="E591" s="27">
        <v>5</v>
      </c>
      <c r="F591" s="22">
        <f>IFERROR(VLOOKUP(A591,[1]Анализ!$B$6:$O$7000,14,FALSE),0)</f>
        <v>754.23800000000006</v>
      </c>
      <c r="G591" s="23">
        <f t="shared" si="11"/>
        <v>3771.1900000000005</v>
      </c>
      <c r="H591" s="24" t="s">
        <v>672</v>
      </c>
    </row>
    <row r="592" spans="1:8" ht="45" x14ac:dyDescent="0.25">
      <c r="A592" s="26" t="s">
        <v>1184</v>
      </c>
      <c r="B592" s="26" t="s">
        <v>1185</v>
      </c>
      <c r="C592" s="20"/>
      <c r="D592" s="20"/>
      <c r="E592" s="27">
        <v>1</v>
      </c>
      <c r="F592" s="22">
        <f>IFERROR(VLOOKUP(A592,[1]Анализ!$B$6:$O$7000,14,FALSE),0)</f>
        <v>35100</v>
      </c>
      <c r="G592" s="23">
        <f t="shared" si="11"/>
        <v>35100</v>
      </c>
      <c r="H592" s="24" t="s">
        <v>672</v>
      </c>
    </row>
    <row r="593" spans="1:8" ht="45" x14ac:dyDescent="0.25">
      <c r="A593" s="26" t="s">
        <v>1186</v>
      </c>
      <c r="B593" s="26" t="s">
        <v>1187</v>
      </c>
      <c r="C593" s="20"/>
      <c r="D593" s="20"/>
      <c r="E593" s="27">
        <v>1</v>
      </c>
      <c r="F593" s="22">
        <f>IFERROR(VLOOKUP(A593,[1]Анализ!$B$6:$O$7000,14,FALSE),0)</f>
        <v>7245.76</v>
      </c>
      <c r="G593" s="23">
        <f t="shared" si="11"/>
        <v>7245.76</v>
      </c>
      <c r="H593" s="24" t="s">
        <v>672</v>
      </c>
    </row>
    <row r="594" spans="1:8" ht="45" x14ac:dyDescent="0.25">
      <c r="A594" s="26" t="s">
        <v>1188</v>
      </c>
      <c r="B594" s="26" t="s">
        <v>1189</v>
      </c>
      <c r="C594" s="20"/>
      <c r="D594" s="20"/>
      <c r="E594" s="27">
        <v>3</v>
      </c>
      <c r="F594" s="22">
        <f>IFERROR(VLOOKUP(A594,[1]Анализ!$B$6:$O$7000,14,FALSE),0)</f>
        <v>2178</v>
      </c>
      <c r="G594" s="23">
        <f t="shared" si="11"/>
        <v>6534</v>
      </c>
      <c r="H594" s="24" t="s">
        <v>672</v>
      </c>
    </row>
    <row r="595" spans="1:8" ht="45" x14ac:dyDescent="0.25">
      <c r="A595" s="26" t="s">
        <v>1190</v>
      </c>
      <c r="B595" s="26" t="s">
        <v>1191</v>
      </c>
      <c r="C595" s="20"/>
      <c r="D595" s="20"/>
      <c r="E595" s="27">
        <v>1</v>
      </c>
      <c r="F595" s="22">
        <f>IFERROR(VLOOKUP(A595,[1]Анализ!$B$6:$O$7000,14,FALSE),0)</f>
        <v>5515.47</v>
      </c>
      <c r="G595" s="23">
        <f t="shared" si="11"/>
        <v>5515.47</v>
      </c>
      <c r="H595" s="24" t="s">
        <v>672</v>
      </c>
    </row>
    <row r="596" spans="1:8" ht="45" x14ac:dyDescent="0.25">
      <c r="A596" s="26" t="s">
        <v>1192</v>
      </c>
      <c r="B596" s="26" t="s">
        <v>1193</v>
      </c>
      <c r="C596" s="20"/>
      <c r="D596" s="20"/>
      <c r="E596" s="27">
        <v>1</v>
      </c>
      <c r="F596" s="22">
        <f>IFERROR(VLOOKUP(A596,[1]Анализ!$B$6:$O$7000,14,FALSE),0)</f>
        <v>1601</v>
      </c>
      <c r="G596" s="23">
        <f t="shared" si="11"/>
        <v>1601</v>
      </c>
      <c r="H596" s="24" t="s">
        <v>672</v>
      </c>
    </row>
    <row r="597" spans="1:8" ht="45" x14ac:dyDescent="0.25">
      <c r="A597" s="26" t="s">
        <v>1194</v>
      </c>
      <c r="B597" s="26" t="s">
        <v>1195</v>
      </c>
      <c r="C597" s="20"/>
      <c r="D597" s="20"/>
      <c r="E597" s="27">
        <v>1</v>
      </c>
      <c r="F597" s="22">
        <f>IFERROR(VLOOKUP(A597,[1]Анализ!$B$6:$O$7000,14,FALSE),0)</f>
        <v>5896</v>
      </c>
      <c r="G597" s="23">
        <f t="shared" si="11"/>
        <v>5896</v>
      </c>
      <c r="H597" s="24" t="s">
        <v>672</v>
      </c>
    </row>
    <row r="598" spans="1:8" ht="45" x14ac:dyDescent="0.25">
      <c r="A598" s="26" t="s">
        <v>1196</v>
      </c>
      <c r="B598" s="26" t="s">
        <v>1197</v>
      </c>
      <c r="C598" s="20"/>
      <c r="D598" s="20"/>
      <c r="E598" s="27">
        <v>3</v>
      </c>
      <c r="F598" s="22">
        <f>IFERROR(VLOOKUP(A598,[1]Анализ!$B$6:$O$7000,14,FALSE),0)</f>
        <v>93016.95</v>
      </c>
      <c r="G598" s="23">
        <f t="shared" si="11"/>
        <v>279050.84999999998</v>
      </c>
      <c r="H598" s="24" t="s">
        <v>672</v>
      </c>
    </row>
    <row r="599" spans="1:8" ht="45" x14ac:dyDescent="0.25">
      <c r="A599" s="26" t="s">
        <v>1198</v>
      </c>
      <c r="B599" s="26" t="s">
        <v>1199</v>
      </c>
      <c r="C599" s="20"/>
      <c r="D599" s="20"/>
      <c r="E599" s="27">
        <v>4</v>
      </c>
      <c r="F599" s="22">
        <f>IFERROR(VLOOKUP(A599,[1]Анализ!$B$6:$O$7000,14,FALSE),0)</f>
        <v>732.22249999999997</v>
      </c>
      <c r="G599" s="23">
        <f t="shared" si="11"/>
        <v>2928.89</v>
      </c>
      <c r="H599" s="24" t="s">
        <v>672</v>
      </c>
    </row>
    <row r="600" spans="1:8" ht="45" x14ac:dyDescent="0.25">
      <c r="A600" s="26" t="s">
        <v>1200</v>
      </c>
      <c r="B600" s="26" t="s">
        <v>1201</v>
      </c>
      <c r="C600" s="20"/>
      <c r="D600" s="20"/>
      <c r="E600" s="27">
        <v>1</v>
      </c>
      <c r="F600" s="22">
        <f>IFERROR(VLOOKUP(A600,[1]Анализ!$B$6:$O$7000,14,FALSE),0)</f>
        <v>55333.75</v>
      </c>
      <c r="G600" s="23">
        <f t="shared" si="11"/>
        <v>55333.75</v>
      </c>
      <c r="H600" s="24" t="s">
        <v>672</v>
      </c>
    </row>
    <row r="601" spans="1:8" ht="45" x14ac:dyDescent="0.25">
      <c r="A601" s="26" t="s">
        <v>1202</v>
      </c>
      <c r="B601" s="26" t="s">
        <v>1203</v>
      </c>
      <c r="C601" s="20"/>
      <c r="D601" s="20"/>
      <c r="E601" s="27">
        <v>2</v>
      </c>
      <c r="F601" s="22">
        <f>IFERROR(VLOOKUP(A601,[1]Анализ!$B$6:$O$7000,14,FALSE),0)</f>
        <v>5466.1</v>
      </c>
      <c r="G601" s="23">
        <f t="shared" si="11"/>
        <v>10932.2</v>
      </c>
      <c r="H601" s="24" t="s">
        <v>672</v>
      </c>
    </row>
    <row r="602" spans="1:8" ht="45" x14ac:dyDescent="0.25">
      <c r="A602" s="26" t="s">
        <v>1204</v>
      </c>
      <c r="B602" s="26" t="s">
        <v>1205</v>
      </c>
      <c r="C602" s="20"/>
      <c r="D602" s="20"/>
      <c r="E602" s="27">
        <v>2</v>
      </c>
      <c r="F602" s="22">
        <f>IFERROR(VLOOKUP(A602,[1]Анализ!$B$6:$O$7000,14,FALSE),0)</f>
        <v>692.375</v>
      </c>
      <c r="G602" s="23">
        <f t="shared" si="11"/>
        <v>1384.75</v>
      </c>
      <c r="H602" s="24" t="s">
        <v>672</v>
      </c>
    </row>
    <row r="603" spans="1:8" ht="45" x14ac:dyDescent="0.25">
      <c r="A603" s="26" t="s">
        <v>1206</v>
      </c>
      <c r="B603" s="26" t="s">
        <v>1207</v>
      </c>
      <c r="C603" s="20"/>
      <c r="D603" s="20"/>
      <c r="E603" s="27">
        <v>20</v>
      </c>
      <c r="F603" s="22">
        <f>IFERROR(VLOOKUP(A603,[1]Анализ!$B$6:$O$7000,14,FALSE),0)</f>
        <v>6.0715000000000003</v>
      </c>
      <c r="G603" s="23">
        <f t="shared" si="11"/>
        <v>121.43</v>
      </c>
      <c r="H603" s="24" t="s">
        <v>672</v>
      </c>
    </row>
    <row r="604" spans="1:8" ht="45" x14ac:dyDescent="0.25">
      <c r="A604" s="26" t="s">
        <v>1208</v>
      </c>
      <c r="B604" s="26" t="s">
        <v>1209</v>
      </c>
      <c r="C604" s="20"/>
      <c r="D604" s="20"/>
      <c r="E604" s="27">
        <v>4</v>
      </c>
      <c r="F604" s="22">
        <f>IFERROR(VLOOKUP(A604,[1]Анализ!$B$6:$O$7000,14,FALSE),0)</f>
        <v>1441.66625</v>
      </c>
      <c r="G604" s="23">
        <f t="shared" si="11"/>
        <v>5766.665</v>
      </c>
      <c r="H604" s="24" t="s">
        <v>672</v>
      </c>
    </row>
    <row r="605" spans="1:8" ht="45" x14ac:dyDescent="0.25">
      <c r="A605" s="26" t="s">
        <v>1210</v>
      </c>
      <c r="B605" s="26" t="s">
        <v>1211</v>
      </c>
      <c r="C605" s="20"/>
      <c r="D605" s="20"/>
      <c r="E605" s="27">
        <v>7</v>
      </c>
      <c r="F605" s="22">
        <f>IFERROR(VLOOKUP(A605,[1]Анализ!$B$6:$O$7000,14,FALSE),0)</f>
        <v>1803.17</v>
      </c>
      <c r="G605" s="23">
        <f t="shared" si="11"/>
        <v>12622.19</v>
      </c>
      <c r="H605" s="24" t="s">
        <v>672</v>
      </c>
    </row>
    <row r="606" spans="1:8" ht="45" x14ac:dyDescent="0.25">
      <c r="A606" s="26" t="s">
        <v>1212</v>
      </c>
      <c r="B606" s="26" t="s">
        <v>1213</v>
      </c>
      <c r="C606" s="20"/>
      <c r="D606" s="20"/>
      <c r="E606" s="27">
        <v>1</v>
      </c>
      <c r="F606" s="22">
        <f>IFERROR(VLOOKUP(A606,[1]Анализ!$B$6:$O$7000,14,FALSE),0)</f>
        <v>3033.33</v>
      </c>
      <c r="G606" s="23">
        <f t="shared" si="11"/>
        <v>3033.33</v>
      </c>
      <c r="H606" s="24" t="s">
        <v>672</v>
      </c>
    </row>
    <row r="607" spans="1:8" ht="45" x14ac:dyDescent="0.25">
      <c r="A607" s="26" t="s">
        <v>1214</v>
      </c>
      <c r="B607" s="26" t="s">
        <v>1215</v>
      </c>
      <c r="C607" s="20"/>
      <c r="D607" s="20"/>
      <c r="E607" s="27">
        <v>2</v>
      </c>
      <c r="F607" s="22">
        <f>IFERROR(VLOOKUP(A607,[1]Анализ!$B$6:$O$7000,14,FALSE),0)</f>
        <v>14891.9</v>
      </c>
      <c r="G607" s="23">
        <f t="shared" si="11"/>
        <v>29783.8</v>
      </c>
      <c r="H607" s="24" t="s">
        <v>672</v>
      </c>
    </row>
    <row r="608" spans="1:8" ht="45" x14ac:dyDescent="0.25">
      <c r="A608" s="26" t="s">
        <v>1216</v>
      </c>
      <c r="B608" s="26" t="s">
        <v>1217</v>
      </c>
      <c r="C608" s="20"/>
      <c r="D608" s="20"/>
      <c r="E608" s="27">
        <v>1</v>
      </c>
      <c r="F608" s="22">
        <f>IFERROR(VLOOKUP(A608,[1]Анализ!$B$6:$O$7000,14,FALSE),0)</f>
        <v>39033.9</v>
      </c>
      <c r="G608" s="23">
        <f t="shared" si="11"/>
        <v>39033.9</v>
      </c>
      <c r="H608" s="24" t="s">
        <v>672</v>
      </c>
    </row>
    <row r="609" spans="1:8" ht="45" x14ac:dyDescent="0.25">
      <c r="A609" s="26" t="s">
        <v>1218</v>
      </c>
      <c r="B609" s="26" t="s">
        <v>1219</v>
      </c>
      <c r="C609" s="20"/>
      <c r="D609" s="20"/>
      <c r="E609" s="27">
        <v>1</v>
      </c>
      <c r="F609" s="22">
        <f>IFERROR(VLOOKUP(A609,[1]Анализ!$B$6:$O$7000,14,FALSE),0)</f>
        <v>3117.5</v>
      </c>
      <c r="G609" s="23">
        <f t="shared" si="11"/>
        <v>3117.5</v>
      </c>
      <c r="H609" s="24" t="s">
        <v>672</v>
      </c>
    </row>
    <row r="610" spans="1:8" ht="45" x14ac:dyDescent="0.25">
      <c r="A610" s="26" t="s">
        <v>1220</v>
      </c>
      <c r="B610" s="26" t="s">
        <v>1221</v>
      </c>
      <c r="C610" s="20"/>
      <c r="D610" s="20"/>
      <c r="E610" s="27">
        <v>1</v>
      </c>
      <c r="F610" s="22">
        <f>IFERROR(VLOOKUP(A610,[1]Анализ!$B$6:$O$7000,14,FALSE),0)</f>
        <v>4180</v>
      </c>
      <c r="G610" s="23">
        <f t="shared" si="11"/>
        <v>4180</v>
      </c>
      <c r="H610" s="24" t="s">
        <v>672</v>
      </c>
    </row>
    <row r="611" spans="1:8" ht="45" x14ac:dyDescent="0.25">
      <c r="A611" s="26" t="s">
        <v>1222</v>
      </c>
      <c r="B611" s="26" t="s">
        <v>1223</v>
      </c>
      <c r="C611" s="20"/>
      <c r="D611" s="20"/>
      <c r="E611" s="27">
        <v>5</v>
      </c>
      <c r="F611" s="22">
        <f>IFERROR(VLOOKUP(A611,[1]Анализ!$B$6:$O$7000,14,FALSE),0)</f>
        <v>19745.761999999999</v>
      </c>
      <c r="G611" s="23">
        <f t="shared" si="11"/>
        <v>98728.81</v>
      </c>
      <c r="H611" s="24" t="s">
        <v>672</v>
      </c>
    </row>
    <row r="612" spans="1:8" ht="45" x14ac:dyDescent="0.25">
      <c r="A612" s="26" t="s">
        <v>1224</v>
      </c>
      <c r="B612" s="26" t="s">
        <v>1225</v>
      </c>
      <c r="C612" s="20"/>
      <c r="D612" s="20"/>
      <c r="E612" s="27">
        <v>1</v>
      </c>
      <c r="F612" s="22">
        <f>IFERROR(VLOOKUP(A612,[1]Анализ!$B$6:$O$7000,14,FALSE),0)</f>
        <v>14906.78</v>
      </c>
      <c r="G612" s="23">
        <f t="shared" si="11"/>
        <v>14906.78</v>
      </c>
      <c r="H612" s="24" t="s">
        <v>672</v>
      </c>
    </row>
    <row r="614" spans="1:8" ht="21" x14ac:dyDescent="0.35">
      <c r="G614" s="3">
        <f>SUM(G7:G613)</f>
        <v>8425680.9251854345</v>
      </c>
    </row>
  </sheetData>
  <autoFilter ref="A6:I612" xr:uid="{481CA018-354F-470D-A47C-69F325659CE7}"/>
  <mergeCells count="3">
    <mergeCell ref="A1:G1"/>
    <mergeCell ref="A2:G2"/>
    <mergeCell ref="A3:G3"/>
  </mergeCells>
  <conditionalFormatting sqref="A256:A325">
    <cfRule type="duplicateValues" dxfId="5" priority="5"/>
  </conditionalFormatting>
  <conditionalFormatting sqref="A326:A329">
    <cfRule type="duplicateValues" dxfId="4" priority="4"/>
  </conditionalFormatting>
  <conditionalFormatting sqref="A330">
    <cfRule type="duplicateValues" dxfId="3" priority="3"/>
  </conditionalFormatting>
  <conditionalFormatting sqref="A580:A612 A331:A577">
    <cfRule type="duplicateValues" dxfId="2" priority="6"/>
  </conditionalFormatting>
  <conditionalFormatting sqref="A578:A579">
    <cfRule type="duplicateValues" dxfId="1" priority="2"/>
  </conditionalFormatting>
  <conditionalFormatting sqref="A1:A1048576">
    <cfRule type="duplicateValues" dxfId="0" priority="1"/>
  </conditionalFormatting>
  <pageMargins left="0.25" right="0.25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по неликвидам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С.А. Рыжов</dc:creator>
  <cp:lastModifiedBy>С.А. Рыжов</cp:lastModifiedBy>
  <dcterms:created xsi:type="dcterms:W3CDTF">2024-02-21T10:53:06Z</dcterms:created>
  <dcterms:modified xsi:type="dcterms:W3CDTF">2024-04-05T07:54:16Z</dcterms:modified>
</cp:coreProperties>
</file>